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ann\OneDrive\Desktop\Desktop\"/>
    </mc:Choice>
  </mc:AlternateContent>
  <xr:revisionPtr revIDLastSave="0" documentId="13_ncr:1_{90256072-8ADF-4E99-A3DF-43B1CA4F012C}" xr6:coauthVersionLast="47" xr6:coauthVersionMax="47" xr10:uidLastSave="{00000000-0000-0000-0000-000000000000}"/>
  <bookViews>
    <workbookView xWindow="-110" yWindow="-110" windowWidth="25820" windowHeight="13900" activeTab="2" xr2:uid="{59284774-9B01-4AD6-A77A-1B877E9148C3}"/>
  </bookViews>
  <sheets>
    <sheet name="Models" sheetId="1" r:id="rId1"/>
    <sheet name="Betas" sheetId="3" r:id="rId2"/>
    <sheet name="WAV" sheetId="2" r:id="rId3"/>
  </sheets>
  <definedNames>
    <definedName name="_xlchart.v1.0" hidden="1">WAV!$P$4:$P$7</definedName>
    <definedName name="_xlchart.v1.1" hidden="1">WAV!$Q$4:$Q$7</definedName>
    <definedName name="_xlchart.v1.2" hidden="1">WAV!$P$4:$P$7</definedName>
    <definedName name="_xlchart.v1.3" hidden="1">WAV!$Q$4:$Q$7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2" l="1"/>
  <c r="Y45" i="3"/>
  <c r="AF47" i="3"/>
  <c r="AE47" i="3"/>
  <c r="AD47" i="3"/>
  <c r="AC47" i="3"/>
  <c r="AB47" i="3"/>
  <c r="AA47" i="3"/>
  <c r="Z47" i="3"/>
  <c r="Y47" i="3" s="1"/>
  <c r="AF46" i="3"/>
  <c r="AE46" i="3"/>
  <c r="AD46" i="3"/>
  <c r="AC46" i="3"/>
  <c r="AB46" i="3"/>
  <c r="AA46" i="3"/>
  <c r="Z46" i="3"/>
  <c r="AF45" i="3"/>
  <c r="AE45" i="3"/>
  <c r="AD45" i="3"/>
  <c r="AC45" i="3"/>
  <c r="AB45" i="3"/>
  <c r="AA45" i="3"/>
  <c r="Z45" i="3"/>
  <c r="AF44" i="3"/>
  <c r="AE44" i="3"/>
  <c r="AD44" i="3"/>
  <c r="AC44" i="3"/>
  <c r="AB44" i="3"/>
  <c r="AA44" i="3"/>
  <c r="Z44" i="3"/>
  <c r="Y44" i="3" s="1"/>
  <c r="AF43" i="3"/>
  <c r="AE43" i="3"/>
  <c r="AD43" i="3"/>
  <c r="AC43" i="3"/>
  <c r="AB43" i="3"/>
  <c r="AA43" i="3"/>
  <c r="Z43" i="3"/>
  <c r="Y43" i="3" s="1"/>
  <c r="AF42" i="3"/>
  <c r="AE42" i="3"/>
  <c r="AD42" i="3"/>
  <c r="AC42" i="3"/>
  <c r="AB42" i="3"/>
  <c r="AA42" i="3"/>
  <c r="Z42" i="3"/>
  <c r="AF41" i="3"/>
  <c r="AE41" i="3"/>
  <c r="AD41" i="3"/>
  <c r="AC41" i="3"/>
  <c r="AB41" i="3"/>
  <c r="AA41" i="3"/>
  <c r="Z41" i="3"/>
  <c r="AF40" i="3"/>
  <c r="AE40" i="3"/>
  <c r="AD40" i="3"/>
  <c r="AC40" i="3"/>
  <c r="AB40" i="3"/>
  <c r="AA40" i="3"/>
  <c r="Z40" i="3"/>
  <c r="Y40" i="3" s="1"/>
  <c r="AF39" i="3"/>
  <c r="AE39" i="3"/>
  <c r="AD39" i="3"/>
  <c r="AC39" i="3"/>
  <c r="AB39" i="3"/>
  <c r="AA39" i="3"/>
  <c r="Z39" i="3"/>
  <c r="AF38" i="3"/>
  <c r="AE38" i="3"/>
  <c r="AD38" i="3"/>
  <c r="AC38" i="3"/>
  <c r="AB38" i="3"/>
  <c r="AA38" i="3"/>
  <c r="Z38" i="3"/>
  <c r="AF37" i="3"/>
  <c r="AE37" i="3"/>
  <c r="AD37" i="3"/>
  <c r="AC37" i="3"/>
  <c r="AB37" i="3"/>
  <c r="AA37" i="3"/>
  <c r="Z37" i="3"/>
  <c r="AF36" i="3"/>
  <c r="AE36" i="3"/>
  <c r="AD36" i="3"/>
  <c r="AC36" i="3"/>
  <c r="AB36" i="3"/>
  <c r="AA36" i="3"/>
  <c r="Z36" i="3"/>
  <c r="Y36" i="3" s="1"/>
  <c r="AF35" i="3"/>
  <c r="AE35" i="3"/>
  <c r="AD35" i="3"/>
  <c r="AC35" i="3"/>
  <c r="AB35" i="3"/>
  <c r="AA35" i="3"/>
  <c r="Z35" i="3"/>
  <c r="AF34" i="3"/>
  <c r="AE34" i="3"/>
  <c r="AD34" i="3"/>
  <c r="AC34" i="3"/>
  <c r="AB34" i="3"/>
  <c r="AA34" i="3"/>
  <c r="Z34" i="3"/>
  <c r="Y34" i="3" s="1"/>
  <c r="AF33" i="3"/>
  <c r="AE33" i="3"/>
  <c r="AD33" i="3"/>
  <c r="AC33" i="3"/>
  <c r="AB33" i="3"/>
  <c r="AA33" i="3"/>
  <c r="Z33" i="3"/>
  <c r="Y33" i="3" s="1"/>
  <c r="AF32" i="3"/>
  <c r="AE32" i="3"/>
  <c r="AD32" i="3"/>
  <c r="AC32" i="3"/>
  <c r="AB32" i="3"/>
  <c r="AA32" i="3"/>
  <c r="Z32" i="3"/>
  <c r="AF31" i="3"/>
  <c r="AE31" i="3"/>
  <c r="AD31" i="3"/>
  <c r="AC31" i="3"/>
  <c r="AB31" i="3"/>
  <c r="AA31" i="3"/>
  <c r="Z31" i="3"/>
  <c r="AF30" i="3"/>
  <c r="AE30" i="3"/>
  <c r="AD30" i="3"/>
  <c r="AC30" i="3"/>
  <c r="AB30" i="3"/>
  <c r="AA30" i="3"/>
  <c r="Z30" i="3"/>
  <c r="Y30" i="3" s="1"/>
  <c r="AF29" i="3"/>
  <c r="AE29" i="3"/>
  <c r="AD29" i="3"/>
  <c r="AC29" i="3"/>
  <c r="AB29" i="3"/>
  <c r="AA29" i="3"/>
  <c r="Z29" i="3"/>
  <c r="AF28" i="3"/>
  <c r="AE28" i="3"/>
  <c r="AD28" i="3"/>
  <c r="AC28" i="3"/>
  <c r="AB28" i="3"/>
  <c r="AA28" i="3"/>
  <c r="Z28" i="3"/>
  <c r="AF27" i="3"/>
  <c r="AE27" i="3"/>
  <c r="AD27" i="3"/>
  <c r="AC27" i="3"/>
  <c r="AB27" i="3"/>
  <c r="AA27" i="3"/>
  <c r="Z27" i="3"/>
  <c r="Y27" i="3" s="1"/>
  <c r="AF26" i="3"/>
  <c r="AE26" i="3"/>
  <c r="AD26" i="3"/>
  <c r="AC26" i="3"/>
  <c r="AB26" i="3"/>
  <c r="AA26" i="3"/>
  <c r="Z26" i="3"/>
  <c r="AF25" i="3"/>
  <c r="AE25" i="3"/>
  <c r="AD25" i="3"/>
  <c r="AC25" i="3"/>
  <c r="AB25" i="3"/>
  <c r="AA25" i="3"/>
  <c r="Z25" i="3"/>
  <c r="Y25" i="3" s="1"/>
  <c r="AF24" i="3"/>
  <c r="AE24" i="3"/>
  <c r="AD24" i="3"/>
  <c r="AC24" i="3"/>
  <c r="AB24" i="3"/>
  <c r="AA24" i="3"/>
  <c r="Z24" i="3"/>
  <c r="Y24" i="3" s="1"/>
  <c r="AF23" i="3"/>
  <c r="AE23" i="3"/>
  <c r="AD23" i="3"/>
  <c r="AC23" i="3"/>
  <c r="AB23" i="3"/>
  <c r="AA23" i="3"/>
  <c r="Z23" i="3"/>
  <c r="AF22" i="3"/>
  <c r="AE22" i="3"/>
  <c r="AD22" i="3"/>
  <c r="AC22" i="3"/>
  <c r="AB22" i="3"/>
  <c r="AA22" i="3"/>
  <c r="Z22" i="3"/>
  <c r="AF21" i="3"/>
  <c r="AE21" i="3"/>
  <c r="AD21" i="3"/>
  <c r="AC21" i="3"/>
  <c r="AB21" i="3"/>
  <c r="AA21" i="3"/>
  <c r="Z21" i="3"/>
  <c r="AF20" i="3"/>
  <c r="AE20" i="3"/>
  <c r="AD20" i="3"/>
  <c r="AC20" i="3"/>
  <c r="AB20" i="3"/>
  <c r="AA20" i="3"/>
  <c r="Z20" i="3"/>
  <c r="AF19" i="3"/>
  <c r="AE19" i="3"/>
  <c r="AD19" i="3"/>
  <c r="AC19" i="3"/>
  <c r="AB19" i="3"/>
  <c r="AA19" i="3"/>
  <c r="Z19" i="3"/>
  <c r="AF18" i="3"/>
  <c r="AE18" i="3"/>
  <c r="AD18" i="3"/>
  <c r="AC18" i="3"/>
  <c r="AB18" i="3"/>
  <c r="AA18" i="3"/>
  <c r="Z18" i="3"/>
  <c r="X47" i="3"/>
  <c r="W47" i="3"/>
  <c r="V47" i="3"/>
  <c r="U47" i="3"/>
  <c r="T47" i="3"/>
  <c r="S47" i="3"/>
  <c r="R47" i="3"/>
  <c r="X46" i="3"/>
  <c r="W46" i="3"/>
  <c r="V46" i="3"/>
  <c r="U46" i="3"/>
  <c r="T46" i="3"/>
  <c r="S46" i="3"/>
  <c r="R46" i="3"/>
  <c r="Q46" i="3" s="1"/>
  <c r="X45" i="3"/>
  <c r="W45" i="3"/>
  <c r="V45" i="3"/>
  <c r="U45" i="3"/>
  <c r="T45" i="3"/>
  <c r="S45" i="3"/>
  <c r="R45" i="3"/>
  <c r="X44" i="3"/>
  <c r="W44" i="3"/>
  <c r="V44" i="3"/>
  <c r="U44" i="3"/>
  <c r="T44" i="3"/>
  <c r="S44" i="3"/>
  <c r="R44" i="3"/>
  <c r="X43" i="3"/>
  <c r="W43" i="3"/>
  <c r="V43" i="3"/>
  <c r="U43" i="3"/>
  <c r="T43" i="3"/>
  <c r="S43" i="3"/>
  <c r="R43" i="3"/>
  <c r="Q43" i="3" s="1"/>
  <c r="X42" i="3"/>
  <c r="W42" i="3"/>
  <c r="V42" i="3"/>
  <c r="U42" i="3"/>
  <c r="T42" i="3"/>
  <c r="S42" i="3"/>
  <c r="R42" i="3"/>
  <c r="X41" i="3"/>
  <c r="W41" i="3"/>
  <c r="V41" i="3"/>
  <c r="U41" i="3"/>
  <c r="T41" i="3"/>
  <c r="S41" i="3"/>
  <c r="R41" i="3"/>
  <c r="X40" i="3"/>
  <c r="W40" i="3"/>
  <c r="V40" i="3"/>
  <c r="U40" i="3"/>
  <c r="T40" i="3"/>
  <c r="S40" i="3"/>
  <c r="R40" i="3"/>
  <c r="Q40" i="3" s="1"/>
  <c r="X39" i="3"/>
  <c r="W39" i="3"/>
  <c r="V39" i="3"/>
  <c r="U39" i="3"/>
  <c r="T39" i="3"/>
  <c r="S39" i="3"/>
  <c r="R39" i="3"/>
  <c r="X38" i="3"/>
  <c r="W38" i="3"/>
  <c r="V38" i="3"/>
  <c r="U38" i="3"/>
  <c r="T38" i="3"/>
  <c r="S38" i="3"/>
  <c r="R38" i="3"/>
  <c r="X37" i="3"/>
  <c r="W37" i="3"/>
  <c r="V37" i="3"/>
  <c r="U37" i="3"/>
  <c r="T37" i="3"/>
  <c r="S37" i="3"/>
  <c r="R37" i="3"/>
  <c r="Q37" i="3" s="1"/>
  <c r="X36" i="3"/>
  <c r="W36" i="3"/>
  <c r="V36" i="3"/>
  <c r="U36" i="3"/>
  <c r="T36" i="3"/>
  <c r="S36" i="3"/>
  <c r="R36" i="3"/>
  <c r="X35" i="3"/>
  <c r="W35" i="3"/>
  <c r="V35" i="3"/>
  <c r="U35" i="3"/>
  <c r="T35" i="3"/>
  <c r="S35" i="3"/>
  <c r="R35" i="3"/>
  <c r="Q35" i="3" s="1"/>
  <c r="X34" i="3"/>
  <c r="W34" i="3"/>
  <c r="V34" i="3"/>
  <c r="U34" i="3"/>
  <c r="T34" i="3"/>
  <c r="S34" i="3"/>
  <c r="R34" i="3"/>
  <c r="Q34" i="3" s="1"/>
  <c r="X33" i="3"/>
  <c r="W33" i="3"/>
  <c r="V33" i="3"/>
  <c r="U33" i="3"/>
  <c r="T33" i="3"/>
  <c r="S33" i="3"/>
  <c r="R33" i="3"/>
  <c r="X32" i="3"/>
  <c r="W32" i="3"/>
  <c r="V32" i="3"/>
  <c r="U32" i="3"/>
  <c r="T32" i="3"/>
  <c r="S32" i="3"/>
  <c r="R32" i="3"/>
  <c r="X31" i="3"/>
  <c r="W31" i="3"/>
  <c r="V31" i="3"/>
  <c r="U31" i="3"/>
  <c r="T31" i="3"/>
  <c r="S31" i="3"/>
  <c r="R31" i="3"/>
  <c r="X30" i="3"/>
  <c r="W30" i="3"/>
  <c r="V30" i="3"/>
  <c r="U30" i="3"/>
  <c r="T30" i="3"/>
  <c r="S30" i="3"/>
  <c r="R30" i="3"/>
  <c r="Q30" i="3" s="1"/>
  <c r="X29" i="3"/>
  <c r="W29" i="3"/>
  <c r="V29" i="3"/>
  <c r="U29" i="3"/>
  <c r="T29" i="3"/>
  <c r="S29" i="3"/>
  <c r="R29" i="3"/>
  <c r="X28" i="3"/>
  <c r="W28" i="3"/>
  <c r="V28" i="3"/>
  <c r="U28" i="3"/>
  <c r="T28" i="3"/>
  <c r="S28" i="3"/>
  <c r="R28" i="3"/>
  <c r="X27" i="3"/>
  <c r="W27" i="3"/>
  <c r="V27" i="3"/>
  <c r="U27" i="3"/>
  <c r="T27" i="3"/>
  <c r="S27" i="3"/>
  <c r="R27" i="3"/>
  <c r="X26" i="3"/>
  <c r="W26" i="3"/>
  <c r="V26" i="3"/>
  <c r="U26" i="3"/>
  <c r="T26" i="3"/>
  <c r="S26" i="3"/>
  <c r="R26" i="3"/>
  <c r="Q26" i="3" s="1"/>
  <c r="X25" i="3"/>
  <c r="W25" i="3"/>
  <c r="V25" i="3"/>
  <c r="U25" i="3"/>
  <c r="T25" i="3"/>
  <c r="S25" i="3"/>
  <c r="R25" i="3"/>
  <c r="X24" i="3"/>
  <c r="W24" i="3"/>
  <c r="V24" i="3"/>
  <c r="U24" i="3"/>
  <c r="T24" i="3"/>
  <c r="S24" i="3"/>
  <c r="R24" i="3"/>
  <c r="X23" i="3"/>
  <c r="W23" i="3"/>
  <c r="V23" i="3"/>
  <c r="U23" i="3"/>
  <c r="T23" i="3"/>
  <c r="S23" i="3"/>
  <c r="R23" i="3"/>
  <c r="Q23" i="3" s="1"/>
  <c r="X22" i="3"/>
  <c r="W22" i="3"/>
  <c r="V22" i="3"/>
  <c r="U22" i="3"/>
  <c r="T22" i="3"/>
  <c r="S22" i="3"/>
  <c r="R22" i="3"/>
  <c r="X21" i="3"/>
  <c r="W21" i="3"/>
  <c r="V21" i="3"/>
  <c r="U21" i="3"/>
  <c r="T21" i="3"/>
  <c r="S21" i="3"/>
  <c r="R21" i="3"/>
  <c r="X20" i="3"/>
  <c r="W20" i="3"/>
  <c r="V20" i="3"/>
  <c r="U20" i="3"/>
  <c r="T20" i="3"/>
  <c r="S20" i="3"/>
  <c r="R20" i="3"/>
  <c r="Q20" i="3" s="1"/>
  <c r="X19" i="3"/>
  <c r="W19" i="3"/>
  <c r="V19" i="3"/>
  <c r="U19" i="3"/>
  <c r="T19" i="3"/>
  <c r="S19" i="3"/>
  <c r="R19" i="3"/>
  <c r="X18" i="3"/>
  <c r="W18" i="3"/>
  <c r="V18" i="3"/>
  <c r="U18" i="3"/>
  <c r="T18" i="3"/>
  <c r="S18" i="3"/>
  <c r="R18" i="3"/>
  <c r="P47" i="3"/>
  <c r="O47" i="3"/>
  <c r="N47" i="3"/>
  <c r="M47" i="3"/>
  <c r="L47" i="3"/>
  <c r="K47" i="3"/>
  <c r="P46" i="3"/>
  <c r="O46" i="3"/>
  <c r="N46" i="3"/>
  <c r="M46" i="3"/>
  <c r="L46" i="3"/>
  <c r="K46" i="3"/>
  <c r="P45" i="3"/>
  <c r="O45" i="3"/>
  <c r="N45" i="3"/>
  <c r="M45" i="3"/>
  <c r="L45" i="3"/>
  <c r="K45" i="3"/>
  <c r="P44" i="3"/>
  <c r="O44" i="3"/>
  <c r="N44" i="3"/>
  <c r="M44" i="3"/>
  <c r="L44" i="3"/>
  <c r="K44" i="3"/>
  <c r="P43" i="3"/>
  <c r="O43" i="3"/>
  <c r="N43" i="3"/>
  <c r="M43" i="3"/>
  <c r="L43" i="3"/>
  <c r="K43" i="3"/>
  <c r="P42" i="3"/>
  <c r="O42" i="3"/>
  <c r="N42" i="3"/>
  <c r="M42" i="3"/>
  <c r="L42" i="3"/>
  <c r="K42" i="3"/>
  <c r="P41" i="3"/>
  <c r="O41" i="3"/>
  <c r="N41" i="3"/>
  <c r="M41" i="3"/>
  <c r="L41" i="3"/>
  <c r="K41" i="3"/>
  <c r="P40" i="3"/>
  <c r="O40" i="3"/>
  <c r="N40" i="3"/>
  <c r="M40" i="3"/>
  <c r="L40" i="3"/>
  <c r="K40" i="3"/>
  <c r="P39" i="3"/>
  <c r="O39" i="3"/>
  <c r="N39" i="3"/>
  <c r="M39" i="3"/>
  <c r="L39" i="3"/>
  <c r="K39" i="3"/>
  <c r="P38" i="3"/>
  <c r="O38" i="3"/>
  <c r="N38" i="3"/>
  <c r="M38" i="3"/>
  <c r="L38" i="3"/>
  <c r="K38" i="3"/>
  <c r="P37" i="3"/>
  <c r="O37" i="3"/>
  <c r="N37" i="3"/>
  <c r="M37" i="3"/>
  <c r="L37" i="3"/>
  <c r="K37" i="3"/>
  <c r="P36" i="3"/>
  <c r="O36" i="3"/>
  <c r="N36" i="3"/>
  <c r="M36" i="3"/>
  <c r="L36" i="3"/>
  <c r="K36" i="3"/>
  <c r="P35" i="3"/>
  <c r="O35" i="3"/>
  <c r="N35" i="3"/>
  <c r="M35" i="3"/>
  <c r="L35" i="3"/>
  <c r="K35" i="3"/>
  <c r="P34" i="3"/>
  <c r="O34" i="3"/>
  <c r="N34" i="3"/>
  <c r="M34" i="3"/>
  <c r="L34" i="3"/>
  <c r="K34" i="3"/>
  <c r="P33" i="3"/>
  <c r="O33" i="3"/>
  <c r="N33" i="3"/>
  <c r="M33" i="3"/>
  <c r="L33" i="3"/>
  <c r="K33" i="3"/>
  <c r="P32" i="3"/>
  <c r="O32" i="3"/>
  <c r="N32" i="3"/>
  <c r="M32" i="3"/>
  <c r="L32" i="3"/>
  <c r="K32" i="3"/>
  <c r="P31" i="3"/>
  <c r="O31" i="3"/>
  <c r="N31" i="3"/>
  <c r="M31" i="3"/>
  <c r="L31" i="3"/>
  <c r="K31" i="3"/>
  <c r="P30" i="3"/>
  <c r="O30" i="3"/>
  <c r="N30" i="3"/>
  <c r="M30" i="3"/>
  <c r="L30" i="3"/>
  <c r="K30" i="3"/>
  <c r="P29" i="3"/>
  <c r="O29" i="3"/>
  <c r="N29" i="3"/>
  <c r="M29" i="3"/>
  <c r="L29" i="3"/>
  <c r="K29" i="3"/>
  <c r="P28" i="3"/>
  <c r="O28" i="3"/>
  <c r="N28" i="3"/>
  <c r="M28" i="3"/>
  <c r="L28" i="3"/>
  <c r="K28" i="3"/>
  <c r="P27" i="3"/>
  <c r="O27" i="3"/>
  <c r="N27" i="3"/>
  <c r="M27" i="3"/>
  <c r="L27" i="3"/>
  <c r="K27" i="3"/>
  <c r="P26" i="3"/>
  <c r="O26" i="3"/>
  <c r="N26" i="3"/>
  <c r="M26" i="3"/>
  <c r="L26" i="3"/>
  <c r="K26" i="3"/>
  <c r="P25" i="3"/>
  <c r="O25" i="3"/>
  <c r="N25" i="3"/>
  <c r="M25" i="3"/>
  <c r="L25" i="3"/>
  <c r="K25" i="3"/>
  <c r="P24" i="3"/>
  <c r="O24" i="3"/>
  <c r="N24" i="3"/>
  <c r="M24" i="3"/>
  <c r="L24" i="3"/>
  <c r="K24" i="3"/>
  <c r="P23" i="3"/>
  <c r="O23" i="3"/>
  <c r="N23" i="3"/>
  <c r="M23" i="3"/>
  <c r="L23" i="3"/>
  <c r="K23" i="3"/>
  <c r="P22" i="3"/>
  <c r="O22" i="3"/>
  <c r="N22" i="3"/>
  <c r="M22" i="3"/>
  <c r="L22" i="3"/>
  <c r="K22" i="3"/>
  <c r="P21" i="3"/>
  <c r="O21" i="3"/>
  <c r="N21" i="3"/>
  <c r="M21" i="3"/>
  <c r="L21" i="3"/>
  <c r="K21" i="3"/>
  <c r="P20" i="3"/>
  <c r="O20" i="3"/>
  <c r="N20" i="3"/>
  <c r="M20" i="3"/>
  <c r="L20" i="3"/>
  <c r="K20" i="3"/>
  <c r="P19" i="3"/>
  <c r="O19" i="3"/>
  <c r="N19" i="3"/>
  <c r="M19" i="3"/>
  <c r="L19" i="3"/>
  <c r="K19" i="3"/>
  <c r="P18" i="3"/>
  <c r="O18" i="3"/>
  <c r="N18" i="3"/>
  <c r="M18" i="3"/>
  <c r="L18" i="3"/>
  <c r="K18" i="3"/>
  <c r="H47" i="3"/>
  <c r="G47" i="3"/>
  <c r="F47" i="3"/>
  <c r="E47" i="3"/>
  <c r="D47" i="3"/>
  <c r="C47" i="3"/>
  <c r="B47" i="3"/>
  <c r="A47" i="3" s="1"/>
  <c r="H46" i="3"/>
  <c r="G46" i="3"/>
  <c r="F46" i="3"/>
  <c r="E46" i="3"/>
  <c r="D46" i="3"/>
  <c r="C46" i="3"/>
  <c r="B46" i="3"/>
  <c r="H45" i="3"/>
  <c r="G45" i="3"/>
  <c r="F45" i="3"/>
  <c r="E45" i="3"/>
  <c r="D45" i="3"/>
  <c r="C45" i="3"/>
  <c r="B45" i="3"/>
  <c r="A45" i="3" s="1"/>
  <c r="H44" i="3"/>
  <c r="G44" i="3"/>
  <c r="F44" i="3"/>
  <c r="E44" i="3"/>
  <c r="D44" i="3"/>
  <c r="C44" i="3"/>
  <c r="B44" i="3"/>
  <c r="A44" i="3" s="1"/>
  <c r="H43" i="3"/>
  <c r="G43" i="3"/>
  <c r="F43" i="3"/>
  <c r="E43" i="3"/>
  <c r="D43" i="3"/>
  <c r="C43" i="3"/>
  <c r="B43" i="3"/>
  <c r="H42" i="3"/>
  <c r="G42" i="3"/>
  <c r="F42" i="3"/>
  <c r="E42" i="3"/>
  <c r="D42" i="3"/>
  <c r="C42" i="3"/>
  <c r="B42" i="3"/>
  <c r="H41" i="3"/>
  <c r="G41" i="3"/>
  <c r="F41" i="3"/>
  <c r="E41" i="3"/>
  <c r="D41" i="3"/>
  <c r="C41" i="3"/>
  <c r="B41" i="3"/>
  <c r="H40" i="3"/>
  <c r="G40" i="3"/>
  <c r="F40" i="3"/>
  <c r="E40" i="3"/>
  <c r="D40" i="3"/>
  <c r="C40" i="3"/>
  <c r="B40" i="3"/>
  <c r="A40" i="3" s="1"/>
  <c r="H39" i="3"/>
  <c r="G39" i="3"/>
  <c r="F39" i="3"/>
  <c r="E39" i="3"/>
  <c r="D39" i="3"/>
  <c r="C39" i="3"/>
  <c r="B39" i="3"/>
  <c r="H38" i="3"/>
  <c r="G38" i="3"/>
  <c r="F38" i="3"/>
  <c r="E38" i="3"/>
  <c r="D38" i="3"/>
  <c r="C38" i="3"/>
  <c r="B38" i="3"/>
  <c r="H37" i="3"/>
  <c r="G37" i="3"/>
  <c r="F37" i="3"/>
  <c r="E37" i="3"/>
  <c r="D37" i="3"/>
  <c r="C37" i="3"/>
  <c r="B37" i="3"/>
  <c r="H36" i="3"/>
  <c r="G36" i="3"/>
  <c r="F36" i="3"/>
  <c r="E36" i="3"/>
  <c r="D36" i="3"/>
  <c r="C36" i="3"/>
  <c r="B36" i="3"/>
  <c r="A36" i="3" s="1"/>
  <c r="H35" i="3"/>
  <c r="G35" i="3"/>
  <c r="F35" i="3"/>
  <c r="E35" i="3"/>
  <c r="D35" i="3"/>
  <c r="C35" i="3"/>
  <c r="B35" i="3"/>
  <c r="H34" i="3"/>
  <c r="G34" i="3"/>
  <c r="F34" i="3"/>
  <c r="E34" i="3"/>
  <c r="D34" i="3"/>
  <c r="C34" i="3"/>
  <c r="B34" i="3"/>
  <c r="H33" i="3"/>
  <c r="G33" i="3"/>
  <c r="F33" i="3"/>
  <c r="E33" i="3"/>
  <c r="D33" i="3"/>
  <c r="C33" i="3"/>
  <c r="B33" i="3"/>
  <c r="A33" i="3" s="1"/>
  <c r="H32" i="3"/>
  <c r="G32" i="3"/>
  <c r="F32" i="3"/>
  <c r="E32" i="3"/>
  <c r="D32" i="3"/>
  <c r="C32" i="3"/>
  <c r="B32" i="3"/>
  <c r="H31" i="3"/>
  <c r="G31" i="3"/>
  <c r="F31" i="3"/>
  <c r="E31" i="3"/>
  <c r="D31" i="3"/>
  <c r="C31" i="3"/>
  <c r="B31" i="3"/>
  <c r="H30" i="3"/>
  <c r="G30" i="3"/>
  <c r="F30" i="3"/>
  <c r="E30" i="3"/>
  <c r="D30" i="3"/>
  <c r="C30" i="3"/>
  <c r="B30" i="3"/>
  <c r="A30" i="3" s="1"/>
  <c r="H29" i="3"/>
  <c r="G29" i="3"/>
  <c r="F29" i="3"/>
  <c r="E29" i="3"/>
  <c r="D29" i="3"/>
  <c r="C29" i="3"/>
  <c r="B29" i="3"/>
  <c r="H28" i="3"/>
  <c r="G28" i="3"/>
  <c r="F28" i="3"/>
  <c r="E28" i="3"/>
  <c r="D28" i="3"/>
  <c r="C28" i="3"/>
  <c r="B28" i="3"/>
  <c r="H27" i="3"/>
  <c r="G27" i="3"/>
  <c r="F27" i="3"/>
  <c r="E27" i="3"/>
  <c r="D27" i="3"/>
  <c r="C27" i="3"/>
  <c r="B27" i="3"/>
  <c r="A27" i="3" s="1"/>
  <c r="H26" i="3"/>
  <c r="G26" i="3"/>
  <c r="F26" i="3"/>
  <c r="E26" i="3"/>
  <c r="D26" i="3"/>
  <c r="C26" i="3"/>
  <c r="B26" i="3"/>
  <c r="H25" i="3"/>
  <c r="G25" i="3"/>
  <c r="F25" i="3"/>
  <c r="E25" i="3"/>
  <c r="D25" i="3"/>
  <c r="C25" i="3"/>
  <c r="B25" i="3"/>
  <c r="A25" i="3" s="1"/>
  <c r="H24" i="3"/>
  <c r="G24" i="3"/>
  <c r="F24" i="3"/>
  <c r="E24" i="3"/>
  <c r="D24" i="3"/>
  <c r="C24" i="3"/>
  <c r="B24" i="3"/>
  <c r="A24" i="3" s="1"/>
  <c r="H23" i="3"/>
  <c r="G23" i="3"/>
  <c r="F23" i="3"/>
  <c r="E23" i="3"/>
  <c r="D23" i="3"/>
  <c r="C23" i="3"/>
  <c r="B23" i="3"/>
  <c r="H22" i="3"/>
  <c r="G22" i="3"/>
  <c r="F22" i="3"/>
  <c r="E22" i="3"/>
  <c r="D22" i="3"/>
  <c r="C22" i="3"/>
  <c r="B22" i="3"/>
  <c r="H21" i="3"/>
  <c r="G21" i="3"/>
  <c r="F21" i="3"/>
  <c r="E21" i="3"/>
  <c r="D21" i="3"/>
  <c r="C21" i="3"/>
  <c r="B21" i="3"/>
  <c r="H20" i="3"/>
  <c r="G20" i="3"/>
  <c r="F20" i="3"/>
  <c r="E20" i="3"/>
  <c r="D20" i="3"/>
  <c r="C20" i="3"/>
  <c r="B20" i="3"/>
  <c r="A20" i="3" s="1"/>
  <c r="H19" i="3"/>
  <c r="G19" i="3"/>
  <c r="F19" i="3"/>
  <c r="E19" i="3"/>
  <c r="D19" i="3"/>
  <c r="C19" i="3"/>
  <c r="B19" i="3"/>
  <c r="H18" i="3"/>
  <c r="G18" i="3"/>
  <c r="F18" i="3"/>
  <c r="E18" i="3"/>
  <c r="D18" i="3"/>
  <c r="C18" i="3"/>
  <c r="B18" i="3"/>
  <c r="A19" i="3" l="1"/>
  <c r="A39" i="3"/>
  <c r="Q29" i="3"/>
  <c r="Y19" i="3"/>
  <c r="Y39" i="3"/>
  <c r="A34" i="3"/>
  <c r="Q24" i="3"/>
  <c r="Q44" i="3"/>
  <c r="A37" i="3"/>
  <c r="Q27" i="3"/>
  <c r="Q47" i="3"/>
  <c r="Y37" i="3"/>
  <c r="A22" i="3"/>
  <c r="A28" i="3"/>
  <c r="A42" i="3"/>
  <c r="Q18" i="3"/>
  <c r="Q32" i="3"/>
  <c r="Q38" i="3"/>
  <c r="Y20" i="3"/>
  <c r="Y22" i="3"/>
  <c r="Y42" i="3"/>
  <c r="A23" i="3"/>
  <c r="A43" i="3"/>
  <c r="Q33" i="3"/>
  <c r="Y23" i="3"/>
  <c r="A26" i="3"/>
  <c r="A31" i="3"/>
  <c r="A46" i="3"/>
  <c r="Q21" i="3"/>
  <c r="Q36" i="3"/>
  <c r="Q41" i="3"/>
  <c r="Y26" i="3"/>
  <c r="Y28" i="3"/>
  <c r="Y31" i="3"/>
  <c r="Y46" i="3"/>
  <c r="A29" i="3"/>
  <c r="Q19" i="3"/>
  <c r="Q39" i="3"/>
  <c r="Y29" i="3"/>
  <c r="A32" i="3"/>
  <c r="Q22" i="3"/>
  <c r="Q42" i="3"/>
  <c r="Y32" i="3"/>
  <c r="A35" i="3"/>
  <c r="Q25" i="3"/>
  <c r="Q45" i="3"/>
  <c r="Y35" i="3"/>
  <c r="A18" i="3"/>
  <c r="A38" i="3"/>
  <c r="Q28" i="3"/>
  <c r="Y18" i="3"/>
  <c r="Y38" i="3"/>
  <c r="A21" i="3"/>
  <c r="A41" i="3"/>
  <c r="Q31" i="3"/>
  <c r="Y21" i="3"/>
  <c r="Y41" i="3"/>
  <c r="J36" i="3"/>
  <c r="I36" i="3" s="1"/>
  <c r="J30" i="3"/>
  <c r="I30" i="3" s="1"/>
  <c r="J47" i="3"/>
  <c r="I47" i="3" s="1"/>
  <c r="J27" i="3"/>
  <c r="I27" i="3" s="1"/>
  <c r="J31" i="3"/>
  <c r="I31" i="3" s="1"/>
  <c r="J28" i="3"/>
  <c r="I28" i="3" s="1"/>
  <c r="J19" i="3"/>
  <c r="I19" i="3" s="1"/>
  <c r="J33" i="3"/>
  <c r="I33" i="3" s="1"/>
  <c r="J44" i="3"/>
  <c r="I44" i="3" s="1"/>
  <c r="J24" i="3"/>
  <c r="I24" i="3" s="1"/>
  <c r="J21" i="3"/>
  <c r="I21" i="3" s="1"/>
  <c r="J18" i="3"/>
  <c r="I18" i="3" s="1"/>
  <c r="J41" i="3"/>
  <c r="I41" i="3" s="1"/>
  <c r="J38" i="3"/>
  <c r="I38" i="3" s="1"/>
  <c r="J37" i="3"/>
  <c r="I37" i="3" s="1"/>
  <c r="J22" i="3"/>
  <c r="I22" i="3" s="1"/>
  <c r="J35" i="3"/>
  <c r="I35" i="3" s="1"/>
  <c r="J32" i="3"/>
  <c r="I32" i="3" s="1"/>
  <c r="J29" i="3"/>
  <c r="I29" i="3" s="1"/>
  <c r="J34" i="3"/>
  <c r="I34" i="3" s="1"/>
  <c r="J25" i="3"/>
  <c r="I25" i="3" s="1"/>
  <c r="J42" i="3"/>
  <c r="I42" i="3" s="1"/>
  <c r="J39" i="3"/>
  <c r="I39" i="3" s="1"/>
  <c r="J46" i="3"/>
  <c r="I46" i="3" s="1"/>
  <c r="J26" i="3"/>
  <c r="I26" i="3" s="1"/>
  <c r="J43" i="3"/>
  <c r="I43" i="3" s="1"/>
  <c r="J23" i="3"/>
  <c r="I23" i="3" s="1"/>
  <c r="J40" i="3"/>
  <c r="I40" i="3" s="1"/>
  <c r="J20" i="3"/>
  <c r="I20" i="3" s="1"/>
  <c r="J45" i="3"/>
  <c r="I45" i="3" s="1"/>
</calcChain>
</file>

<file path=xl/sharedStrings.xml><?xml version="1.0" encoding="utf-8"?>
<sst xmlns="http://schemas.openxmlformats.org/spreadsheetml/2006/main" count="51" uniqueCount="20">
  <si>
    <t>CSPLINE</t>
  </si>
  <si>
    <t>WAV</t>
  </si>
  <si>
    <t>beta</t>
  </si>
  <si>
    <t>POLY</t>
  </si>
  <si>
    <t>SIN</t>
  </si>
  <si>
    <t>TENT</t>
  </si>
  <si>
    <t>::::::::::::::</t>
  </si>
  <si>
    <t>Poly</t>
  </si>
  <si>
    <t>R^2</t>
  </si>
  <si>
    <t>F</t>
  </si>
  <si>
    <t>P</t>
  </si>
  <si>
    <t>GAM</t>
  </si>
  <si>
    <t>G_15_CSPLIN</t>
  </si>
  <si>
    <t>G_15_POLY</t>
  </si>
  <si>
    <t>G_15_SIN</t>
  </si>
  <si>
    <t>G_15_TENT</t>
  </si>
  <si>
    <t>W_15_CSPLIN</t>
  </si>
  <si>
    <t>W_15_POLY</t>
  </si>
  <si>
    <t>W_15_SIN</t>
  </si>
  <si>
    <t>W_15_TENT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</si>
</sst>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E+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16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Cspline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Models!$J$17:$J$46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0.91200000047684004</c:v>
                </c:pt>
                <c:pt idx="3">
                  <c:v>0.69599997997284002</c:v>
                </c:pt>
                <c:pt idx="4">
                  <c:v>0.42400002479553001</c:v>
                </c:pt>
                <c:pt idx="5">
                  <c:v>0.16799998283386</c:v>
                </c:pt>
                <c:pt idx="6">
                  <c:v>0</c:v>
                </c:pt>
                <c:pt idx="7">
                  <c:v>-6.4000129699707003E-2</c:v>
                </c:pt>
                <c:pt idx="8">
                  <c:v>-7.2000026702880998E-2</c:v>
                </c:pt>
                <c:pt idx="9">
                  <c:v>-4.8000097274780003E-2</c:v>
                </c:pt>
                <c:pt idx="10">
                  <c:v>-1.6000270843506002E-2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4-4A35-945A-508622495AC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Models!$K$17:$K$46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0.16799998283386</c:v>
                </c:pt>
                <c:pt idx="3">
                  <c:v>0.42400002479553001</c:v>
                </c:pt>
                <c:pt idx="4">
                  <c:v>0.69599997997284002</c:v>
                </c:pt>
                <c:pt idx="5">
                  <c:v>0.91200000047684004</c:v>
                </c:pt>
                <c:pt idx="6">
                  <c:v>1</c:v>
                </c:pt>
                <c:pt idx="7">
                  <c:v>0.91200000047684004</c:v>
                </c:pt>
                <c:pt idx="8">
                  <c:v>0.69599997997284002</c:v>
                </c:pt>
                <c:pt idx="9">
                  <c:v>0.42400002479553001</c:v>
                </c:pt>
                <c:pt idx="10">
                  <c:v>0.16799998283386</c:v>
                </c:pt>
                <c:pt idx="11">
                  <c:v>0</c:v>
                </c:pt>
                <c:pt idx="12">
                  <c:v>-6.4000129699707003E-2</c:v>
                </c:pt>
                <c:pt idx="13">
                  <c:v>-7.2000026702880998E-2</c:v>
                </c:pt>
                <c:pt idx="14">
                  <c:v>-4.8000097274780003E-2</c:v>
                </c:pt>
                <c:pt idx="15">
                  <c:v>-1.6000270843506002E-2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4-4A35-945A-508622495AC8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Models!$L$17:$L$46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-1.6000270843506002E-2</c:v>
                </c:pt>
                <c:pt idx="3">
                  <c:v>-4.8000097274780003E-2</c:v>
                </c:pt>
                <c:pt idx="4">
                  <c:v>-7.2000026702880998E-2</c:v>
                </c:pt>
                <c:pt idx="5">
                  <c:v>-6.4000129699707003E-2</c:v>
                </c:pt>
                <c:pt idx="6">
                  <c:v>0</c:v>
                </c:pt>
                <c:pt idx="7">
                  <c:v>0.16799998283386</c:v>
                </c:pt>
                <c:pt idx="8">
                  <c:v>0.42400002479553001</c:v>
                </c:pt>
                <c:pt idx="9">
                  <c:v>0.69599997997284002</c:v>
                </c:pt>
                <c:pt idx="10">
                  <c:v>0.91200000047684004</c:v>
                </c:pt>
                <c:pt idx="11">
                  <c:v>1</c:v>
                </c:pt>
                <c:pt idx="12">
                  <c:v>0.91200000047684004</c:v>
                </c:pt>
                <c:pt idx="13">
                  <c:v>0.69599997997284002</c:v>
                </c:pt>
                <c:pt idx="14">
                  <c:v>0.42400002479553001</c:v>
                </c:pt>
                <c:pt idx="15">
                  <c:v>0.16799998283386</c:v>
                </c:pt>
                <c:pt idx="16">
                  <c:v>0</c:v>
                </c:pt>
                <c:pt idx="17">
                  <c:v>-6.4000129699707003E-2</c:v>
                </c:pt>
                <c:pt idx="18">
                  <c:v>-7.2000026702880998E-2</c:v>
                </c:pt>
                <c:pt idx="19">
                  <c:v>-4.8000097274780003E-2</c:v>
                </c:pt>
                <c:pt idx="20">
                  <c:v>-1.6000270843506002E-2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34-4A35-945A-508622495AC8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Models!$M$17:$M$46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-1.6000270843506002E-2</c:v>
                </c:pt>
                <c:pt idx="8">
                  <c:v>-4.8000097274780003E-2</c:v>
                </c:pt>
                <c:pt idx="9">
                  <c:v>-7.2000026702880998E-2</c:v>
                </c:pt>
                <c:pt idx="10">
                  <c:v>-6.4000129699707003E-2</c:v>
                </c:pt>
                <c:pt idx="11">
                  <c:v>0</c:v>
                </c:pt>
                <c:pt idx="12">
                  <c:v>0.16799998283386</c:v>
                </c:pt>
                <c:pt idx="13">
                  <c:v>0.42400002479553001</c:v>
                </c:pt>
                <c:pt idx="14">
                  <c:v>0.69599997997284002</c:v>
                </c:pt>
                <c:pt idx="15">
                  <c:v>0.91200000047684004</c:v>
                </c:pt>
                <c:pt idx="16">
                  <c:v>1</c:v>
                </c:pt>
                <c:pt idx="17">
                  <c:v>0.91200000047684004</c:v>
                </c:pt>
                <c:pt idx="18">
                  <c:v>0.69599997997284002</c:v>
                </c:pt>
                <c:pt idx="19">
                  <c:v>0.42400002479553001</c:v>
                </c:pt>
                <c:pt idx="20">
                  <c:v>0.16799998283386</c:v>
                </c:pt>
                <c:pt idx="21">
                  <c:v>0</c:v>
                </c:pt>
                <c:pt idx="22">
                  <c:v>-6.4000129699707003E-2</c:v>
                </c:pt>
                <c:pt idx="23">
                  <c:v>-7.2000026702880998E-2</c:v>
                </c:pt>
                <c:pt idx="24">
                  <c:v>-4.8000097274780003E-2</c:v>
                </c:pt>
                <c:pt idx="25">
                  <c:v>-1.6000270843506002E-2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34-4A35-945A-508622495AC8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Models!$N$17:$N$46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-1.6000270843506002E-2</c:v>
                </c:pt>
                <c:pt idx="13">
                  <c:v>-4.8000097274780003E-2</c:v>
                </c:pt>
                <c:pt idx="14">
                  <c:v>-7.2000026702880998E-2</c:v>
                </c:pt>
                <c:pt idx="15">
                  <c:v>-6.4000129699707003E-2</c:v>
                </c:pt>
                <c:pt idx="16">
                  <c:v>0</c:v>
                </c:pt>
                <c:pt idx="17">
                  <c:v>0.16799998283386</c:v>
                </c:pt>
                <c:pt idx="18">
                  <c:v>0.42400002479553001</c:v>
                </c:pt>
                <c:pt idx="19">
                  <c:v>0.69599997997284002</c:v>
                </c:pt>
                <c:pt idx="20">
                  <c:v>0.91200000047684004</c:v>
                </c:pt>
                <c:pt idx="21">
                  <c:v>1</c:v>
                </c:pt>
                <c:pt idx="22">
                  <c:v>0.91200000047684004</c:v>
                </c:pt>
                <c:pt idx="23">
                  <c:v>0.69599997997284002</c:v>
                </c:pt>
                <c:pt idx="24">
                  <c:v>0.42400002479553001</c:v>
                </c:pt>
                <c:pt idx="25">
                  <c:v>0.16799998283386</c:v>
                </c:pt>
                <c:pt idx="26">
                  <c:v>0</c:v>
                </c:pt>
                <c:pt idx="27">
                  <c:v>-6.4000129699707003E-2</c:v>
                </c:pt>
                <c:pt idx="28">
                  <c:v>-7.2000026702880998E-2</c:v>
                </c:pt>
                <c:pt idx="29">
                  <c:v>-4.8000097274780003E-2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34-4A35-945A-508622495AC8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Models!$O$17:$O$46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-1.6000270843506002E-2</c:v>
                </c:pt>
                <c:pt idx="18">
                  <c:v>-4.8000097274780003E-2</c:v>
                </c:pt>
                <c:pt idx="19">
                  <c:v>-7.2000026702880998E-2</c:v>
                </c:pt>
                <c:pt idx="20">
                  <c:v>-6.4000129699707003E-2</c:v>
                </c:pt>
                <c:pt idx="21">
                  <c:v>0</c:v>
                </c:pt>
                <c:pt idx="22">
                  <c:v>0.16799998283386</c:v>
                </c:pt>
                <c:pt idx="23">
                  <c:v>0.42400002479553001</c:v>
                </c:pt>
                <c:pt idx="24">
                  <c:v>0.69599997997284002</c:v>
                </c:pt>
                <c:pt idx="25">
                  <c:v>0.91200000047684004</c:v>
                </c:pt>
                <c:pt idx="26">
                  <c:v>1</c:v>
                </c:pt>
                <c:pt idx="27">
                  <c:v>0.91200000047684004</c:v>
                </c:pt>
                <c:pt idx="28">
                  <c:v>0.69599997997284002</c:v>
                </c:pt>
                <c:pt idx="29">
                  <c:v>0.42400002479553001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34-4A35-945A-508622495AC8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Models!$P$17:$P$46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-1.6000270843506002E-2</c:v>
                </c:pt>
                <c:pt idx="23">
                  <c:v>-4.8000097274780003E-2</c:v>
                </c:pt>
                <c:pt idx="24">
                  <c:v>-7.2000026702880998E-2</c:v>
                </c:pt>
                <c:pt idx="25">
                  <c:v>-6.4000129699707003E-2</c:v>
                </c:pt>
                <c:pt idx="26">
                  <c:v>0</c:v>
                </c:pt>
                <c:pt idx="27">
                  <c:v>0.16799998283386</c:v>
                </c:pt>
                <c:pt idx="28">
                  <c:v>0.42400002479553001</c:v>
                </c:pt>
                <c:pt idx="29">
                  <c:v>0.69599997997284002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34-4A35-945A-508622495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0714783"/>
        <c:axId val="1520709503"/>
      </c:lineChart>
      <c:catAx>
        <c:axId val="152071478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709503"/>
        <c:crosses val="autoZero"/>
        <c:auto val="1"/>
        <c:lblAlgn val="ctr"/>
        <c:lblOffset val="100"/>
        <c:noMultiLvlLbl val="0"/>
      </c:catAx>
      <c:valAx>
        <c:axId val="1520709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714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WAV!$Q$3</c:f>
              <c:strCache>
                <c:ptCount val="1"/>
                <c:pt idx="0">
                  <c:v>R^2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WAV!$P$4:$P$7</c:f>
              <c:strCache>
                <c:ptCount val="4"/>
                <c:pt idx="0">
                  <c:v>TENT</c:v>
                </c:pt>
                <c:pt idx="1">
                  <c:v>CSPLINE</c:v>
                </c:pt>
                <c:pt idx="2">
                  <c:v>POLY</c:v>
                </c:pt>
                <c:pt idx="3">
                  <c:v>SIN</c:v>
                </c:pt>
              </c:strCache>
            </c:strRef>
          </c:cat>
          <c:val>
            <c:numRef>
              <c:f>WAV!$Q$4:$Q$7</c:f>
              <c:numCache>
                <c:formatCode>General</c:formatCode>
                <c:ptCount val="4"/>
                <c:pt idx="0">
                  <c:v>0.98050000000000004</c:v>
                </c:pt>
                <c:pt idx="1">
                  <c:v>0.98429999999999995</c:v>
                </c:pt>
                <c:pt idx="2">
                  <c:v>0.9869</c:v>
                </c:pt>
                <c:pt idx="3">
                  <c:v>0.99870000000000003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E-475C-BF94-7B017E7AC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0777407"/>
        <c:axId val="1750783167"/>
      </c:barChart>
      <c:catAx>
        <c:axId val="17507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0783167"/>
        <c:crosses val="autoZero"/>
        <c:auto val="1"/>
        <c:lblAlgn val="ctr"/>
        <c:lblOffset val="100"/>
        <c:noMultiLvlLbl val="0"/>
      </c:catAx>
      <c:valAx>
        <c:axId val="1750783167"/>
        <c:scaling>
          <c:orientation val="minMax"/>
          <c:max val="1"/>
          <c:min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07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Models!$R$17:$R$46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F-498F-B470-477F7093698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Models!$S$17:$S$46</c:f>
              <c:numCache>
                <c:formatCode>General</c:formatCode>
                <c:ptCount val="30"/>
                <c:pt idx="0">
                  <c:v>0</c:v>
                </c:pt>
                <c:pt idx="1">
                  <c:v>-1</c:v>
                </c:pt>
                <c:pt idx="2">
                  <c:v>-0.93333333730697998</c:v>
                </c:pt>
                <c:pt idx="3">
                  <c:v>-0.86666667461394997</c:v>
                </c:pt>
                <c:pt idx="4">
                  <c:v>-0.80000001192092995</c:v>
                </c:pt>
                <c:pt idx="5">
                  <c:v>-0.73333334922791005</c:v>
                </c:pt>
                <c:pt idx="6">
                  <c:v>-0.66666662693024004</c:v>
                </c:pt>
                <c:pt idx="7">
                  <c:v>-0.60000002384186002</c:v>
                </c:pt>
                <c:pt idx="8">
                  <c:v>-0.53333330154419001</c:v>
                </c:pt>
                <c:pt idx="9">
                  <c:v>-0.46666663885116999</c:v>
                </c:pt>
                <c:pt idx="10">
                  <c:v>-0.39999997615813998</c:v>
                </c:pt>
                <c:pt idx="11">
                  <c:v>-0.33333331346512002</c:v>
                </c:pt>
                <c:pt idx="12">
                  <c:v>-0.26666665077209001</c:v>
                </c:pt>
                <c:pt idx="13">
                  <c:v>-0.19999998807906999</c:v>
                </c:pt>
                <c:pt idx="14">
                  <c:v>-0.13333332538605</c:v>
                </c:pt>
                <c:pt idx="15">
                  <c:v>-6.6666662693024001E-2</c:v>
                </c:pt>
                <c:pt idx="16">
                  <c:v>0</c:v>
                </c:pt>
                <c:pt idx="17">
                  <c:v>6.6666722297667999E-2</c:v>
                </c:pt>
                <c:pt idx="18">
                  <c:v>0.13333332538605</c:v>
                </c:pt>
                <c:pt idx="19">
                  <c:v>0.20000004768372001</c:v>
                </c:pt>
                <c:pt idx="20">
                  <c:v>0.26666665077209001</c:v>
                </c:pt>
                <c:pt idx="21">
                  <c:v>0.33333337306976002</c:v>
                </c:pt>
                <c:pt idx="22">
                  <c:v>0.39999997615813998</c:v>
                </c:pt>
                <c:pt idx="23">
                  <c:v>0.46666669845580999</c:v>
                </c:pt>
                <c:pt idx="24">
                  <c:v>0.53333330154419001</c:v>
                </c:pt>
                <c:pt idx="25">
                  <c:v>0.60000002384186002</c:v>
                </c:pt>
                <c:pt idx="26">
                  <c:v>0.66666662693024004</c:v>
                </c:pt>
                <c:pt idx="27">
                  <c:v>0.73333334922791005</c:v>
                </c:pt>
                <c:pt idx="28">
                  <c:v>0.79999995231627996</c:v>
                </c:pt>
                <c:pt idx="29">
                  <c:v>0.86666667461394997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F-498F-B470-477F7093698E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Models!$T$17:$T$46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0.80666661262511996</c:v>
                </c:pt>
                <c:pt idx="3">
                  <c:v>0.62666678428650002</c:v>
                </c:pt>
                <c:pt idx="4">
                  <c:v>0.46000003814696999</c:v>
                </c:pt>
                <c:pt idx="5">
                  <c:v>0.30666667222977001</c:v>
                </c:pt>
                <c:pt idx="6">
                  <c:v>0.16666656732558999</c:v>
                </c:pt>
                <c:pt idx="7">
                  <c:v>4.0000021457672001E-2</c:v>
                </c:pt>
                <c:pt idx="8">
                  <c:v>-7.3333382606506001E-2</c:v>
                </c:pt>
                <c:pt idx="9">
                  <c:v>-0.17333334684372001</c:v>
                </c:pt>
                <c:pt idx="10">
                  <c:v>-0.26000002026558</c:v>
                </c:pt>
                <c:pt idx="11">
                  <c:v>-0.33333337306976002</c:v>
                </c:pt>
                <c:pt idx="12">
                  <c:v>-0.39333334565162997</c:v>
                </c:pt>
                <c:pt idx="13">
                  <c:v>-0.43999999761580999</c:v>
                </c:pt>
                <c:pt idx="14">
                  <c:v>-0.47333332896232999</c:v>
                </c:pt>
                <c:pt idx="15">
                  <c:v>-0.49333333969116</c:v>
                </c:pt>
                <c:pt idx="16">
                  <c:v>-0.5</c:v>
                </c:pt>
                <c:pt idx="17">
                  <c:v>-0.49333330988884</c:v>
                </c:pt>
                <c:pt idx="18">
                  <c:v>-0.47333332896232999</c:v>
                </c:pt>
                <c:pt idx="19">
                  <c:v>-0.43999996781348999</c:v>
                </c:pt>
                <c:pt idx="20">
                  <c:v>-0.39333334565162997</c:v>
                </c:pt>
                <c:pt idx="21">
                  <c:v>-0.33333331346512002</c:v>
                </c:pt>
                <c:pt idx="22">
                  <c:v>-0.26000002026558</c:v>
                </c:pt>
                <c:pt idx="23">
                  <c:v>-0.17333328723906999</c:v>
                </c:pt>
                <c:pt idx="24">
                  <c:v>-7.3333382606506001E-2</c:v>
                </c:pt>
                <c:pt idx="25">
                  <c:v>4.0000021457672001E-2</c:v>
                </c:pt>
                <c:pt idx="26">
                  <c:v>0.16666656732558999</c:v>
                </c:pt>
                <c:pt idx="27">
                  <c:v>0.30666667222977001</c:v>
                </c:pt>
                <c:pt idx="28">
                  <c:v>0.45999991893768</c:v>
                </c:pt>
                <c:pt idx="29">
                  <c:v>0.62666678428650002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CF-498F-B470-477F7093698E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Models!$U$17:$U$46</c:f>
              <c:numCache>
                <c:formatCode>General</c:formatCode>
                <c:ptCount val="30"/>
                <c:pt idx="0">
                  <c:v>0</c:v>
                </c:pt>
                <c:pt idx="1">
                  <c:v>-1</c:v>
                </c:pt>
                <c:pt idx="2">
                  <c:v>-0.63259255886078003</c:v>
                </c:pt>
                <c:pt idx="3">
                  <c:v>-0.32740744948387002</c:v>
                </c:pt>
                <c:pt idx="4">
                  <c:v>-8.0000117421149999E-2</c:v>
                </c:pt>
                <c:pt idx="5">
                  <c:v>0.11407402902842</c:v>
                </c:pt>
                <c:pt idx="6">
                  <c:v>0.2592593729496</c:v>
                </c:pt>
                <c:pt idx="7">
                  <c:v>0.35999998450279003</c:v>
                </c:pt>
                <c:pt idx="8">
                  <c:v>0.42074072360991999</c:v>
                </c:pt>
                <c:pt idx="9">
                  <c:v>0.44592592120170998</c:v>
                </c:pt>
                <c:pt idx="10">
                  <c:v>0.43999999761580999</c:v>
                </c:pt>
                <c:pt idx="11">
                  <c:v>0.40740743279456998</c:v>
                </c:pt>
                <c:pt idx="12">
                  <c:v>0.35259258747101002</c:v>
                </c:pt>
                <c:pt idx="13">
                  <c:v>0.27999997138977001</c:v>
                </c:pt>
                <c:pt idx="14">
                  <c:v>0.19407406449317999</c:v>
                </c:pt>
                <c:pt idx="15">
                  <c:v>9.9259249866008994E-2</c:v>
                </c:pt>
                <c:pt idx="16">
                  <c:v>0</c:v>
                </c:pt>
                <c:pt idx="17">
                  <c:v>-9.9259339272976005E-2</c:v>
                </c:pt>
                <c:pt idx="18">
                  <c:v>-0.19407406449317999</c:v>
                </c:pt>
                <c:pt idx="19">
                  <c:v>-0.28000006079674</c:v>
                </c:pt>
                <c:pt idx="20">
                  <c:v>-0.35259258747101002</c:v>
                </c:pt>
                <c:pt idx="21">
                  <c:v>-0.40740740299224998</c:v>
                </c:pt>
                <c:pt idx="22">
                  <c:v>-0.43999999761580999</c:v>
                </c:pt>
                <c:pt idx="23">
                  <c:v>-0.44592592120170998</c:v>
                </c:pt>
                <c:pt idx="24">
                  <c:v>-0.42074072360991999</c:v>
                </c:pt>
                <c:pt idx="25">
                  <c:v>-0.35999998450279003</c:v>
                </c:pt>
                <c:pt idx="26">
                  <c:v>-0.2592593729496</c:v>
                </c:pt>
                <c:pt idx="27">
                  <c:v>-0.11407402902842</c:v>
                </c:pt>
                <c:pt idx="28">
                  <c:v>7.9999826848506997E-2</c:v>
                </c:pt>
                <c:pt idx="29">
                  <c:v>0.32740744948387002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CF-498F-B470-477F7093698E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Models!$V$17:$V$46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0.42823445796967002</c:v>
                </c:pt>
                <c:pt idx="3">
                  <c:v>2.6568055152893E-2</c:v>
                </c:pt>
                <c:pt idx="4">
                  <c:v>-0.23299992084502999</c:v>
                </c:pt>
                <c:pt idx="5">
                  <c:v>-0.37639510631561002</c:v>
                </c:pt>
                <c:pt idx="6">
                  <c:v>-0.42746913433075001</c:v>
                </c:pt>
                <c:pt idx="7">
                  <c:v>-0.40799999237061002</c:v>
                </c:pt>
                <c:pt idx="8">
                  <c:v>-0.33769130706786998</c:v>
                </c:pt>
                <c:pt idx="9">
                  <c:v>-0.23417282104491999</c:v>
                </c:pt>
                <c:pt idx="10">
                  <c:v>-0.11299997568130001</c:v>
                </c:pt>
                <c:pt idx="11">
                  <c:v>1.2345731258391999E-2</c:v>
                </c:pt>
                <c:pt idx="12">
                  <c:v>0.13045680522919001</c:v>
                </c:pt>
                <c:pt idx="13">
                  <c:v>0.23200000822544001</c:v>
                </c:pt>
                <c:pt idx="14">
                  <c:v>0.30971604585647999</c:v>
                </c:pt>
                <c:pt idx="15">
                  <c:v>0.35841974616050998</c:v>
                </c:pt>
                <c:pt idx="16">
                  <c:v>0.375</c:v>
                </c:pt>
                <c:pt idx="17">
                  <c:v>0.35841971635817998</c:v>
                </c:pt>
                <c:pt idx="18">
                  <c:v>0.30971604585647999</c:v>
                </c:pt>
                <c:pt idx="19">
                  <c:v>0.23199994862080001</c:v>
                </c:pt>
                <c:pt idx="20">
                  <c:v>0.13045680522919001</c:v>
                </c:pt>
                <c:pt idx="21">
                  <c:v>1.2345612049103E-2</c:v>
                </c:pt>
                <c:pt idx="22">
                  <c:v>-0.11299997568130001</c:v>
                </c:pt>
                <c:pt idx="23">
                  <c:v>-0.23417288064957001</c:v>
                </c:pt>
                <c:pt idx="24">
                  <c:v>-0.33769130706786998</c:v>
                </c:pt>
                <c:pt idx="25">
                  <c:v>-0.40799999237061002</c:v>
                </c:pt>
                <c:pt idx="26">
                  <c:v>-0.42746913433075001</c:v>
                </c:pt>
                <c:pt idx="27">
                  <c:v>-0.37639510631561002</c:v>
                </c:pt>
                <c:pt idx="28">
                  <c:v>-0.23300009965897001</c:v>
                </c:pt>
                <c:pt idx="29">
                  <c:v>2.6568055152893E-2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5CF-498F-B470-477F7093698E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Models!$W$17:$W$46</c:f>
              <c:numCache>
                <c:formatCode>General</c:formatCode>
                <c:ptCount val="30"/>
                <c:pt idx="0">
                  <c:v>0</c:v>
                </c:pt>
                <c:pt idx="1">
                  <c:v>-1</c:v>
                </c:pt>
                <c:pt idx="2">
                  <c:v>-0.21335980296134999</c:v>
                </c:pt>
                <c:pt idx="3">
                  <c:v>0.22047980129719</c:v>
                </c:pt>
                <c:pt idx="4">
                  <c:v>0.39951992034911998</c:v>
                </c:pt>
                <c:pt idx="5">
                  <c:v>0.40558227896690002</c:v>
                </c:pt>
                <c:pt idx="6">
                  <c:v>0.30555549263954002</c:v>
                </c:pt>
                <c:pt idx="7">
                  <c:v>0.15264001488685999</c:v>
                </c:pt>
                <c:pt idx="8">
                  <c:v>-1.2408955022693E-2</c:v>
                </c:pt>
                <c:pt idx="9">
                  <c:v>-0.16003558039665</c:v>
                </c:pt>
                <c:pt idx="10">
                  <c:v>-0.27064001560210998</c:v>
                </c:pt>
                <c:pt idx="11">
                  <c:v>-0.33333334326744002</c:v>
                </c:pt>
                <c:pt idx="12">
                  <c:v>-0.34469333291054</c:v>
                </c:pt>
                <c:pt idx="13">
                  <c:v>-0.30752000212669001</c:v>
                </c:pt>
                <c:pt idx="14">
                  <c:v>-0.22959110140799999</c:v>
                </c:pt>
                <c:pt idx="15">
                  <c:v>-0.12241777032614</c:v>
                </c:pt>
                <c:pt idx="16">
                  <c:v>0</c:v>
                </c:pt>
                <c:pt idx="17">
                  <c:v>0.12241787463426999</c:v>
                </c:pt>
                <c:pt idx="18">
                  <c:v>0.22959110140799999</c:v>
                </c:pt>
                <c:pt idx="19">
                  <c:v>0.30752003192902</c:v>
                </c:pt>
                <c:pt idx="20">
                  <c:v>0.34469333291054</c:v>
                </c:pt>
                <c:pt idx="21">
                  <c:v>0.33333331346512002</c:v>
                </c:pt>
                <c:pt idx="22">
                  <c:v>0.27064001560210998</c:v>
                </c:pt>
                <c:pt idx="23">
                  <c:v>0.16003549098969</c:v>
                </c:pt>
                <c:pt idx="24">
                  <c:v>1.2408955022693E-2</c:v>
                </c:pt>
                <c:pt idx="25">
                  <c:v>-0.15264001488685999</c:v>
                </c:pt>
                <c:pt idx="26">
                  <c:v>-0.30555549263954002</c:v>
                </c:pt>
                <c:pt idx="27">
                  <c:v>-0.40558227896690002</c:v>
                </c:pt>
                <c:pt idx="28">
                  <c:v>-0.39952009916306003</c:v>
                </c:pt>
                <c:pt idx="29">
                  <c:v>-0.22047980129719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CF-498F-B470-477F7093698E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Models!$X$17:$X$46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8.2209408283234007E-3</c:v>
                </c:pt>
                <c:pt idx="3">
                  <c:v>-0.37245845794678001</c:v>
                </c:pt>
                <c:pt idx="4">
                  <c:v>-0.39179596304893</c:v>
                </c:pt>
                <c:pt idx="5">
                  <c:v>-0.23162019252777</c:v>
                </c:pt>
                <c:pt idx="6">
                  <c:v>-1.7232298851013E-2</c:v>
                </c:pt>
                <c:pt idx="7">
                  <c:v>0.17209595441818001</c:v>
                </c:pt>
                <c:pt idx="8">
                  <c:v>0.29354268312454002</c:v>
                </c:pt>
                <c:pt idx="9">
                  <c:v>0.33206331729888999</c:v>
                </c:pt>
                <c:pt idx="10">
                  <c:v>0.29263597726821999</c:v>
                </c:pt>
                <c:pt idx="11">
                  <c:v>0.19341558218002</c:v>
                </c:pt>
                <c:pt idx="12">
                  <c:v>5.9802711009978998E-2</c:v>
                </c:pt>
                <c:pt idx="13">
                  <c:v>-8.0576032400131004E-2</c:v>
                </c:pt>
                <c:pt idx="14">
                  <c:v>-0.2019744515419</c:v>
                </c:pt>
                <c:pt idx="15">
                  <c:v>-0.28372097015380998</c:v>
                </c:pt>
                <c:pt idx="16">
                  <c:v>-0.3125</c:v>
                </c:pt>
                <c:pt idx="17">
                  <c:v>-0.28372091054915999</c:v>
                </c:pt>
                <c:pt idx="18">
                  <c:v>-0.2019744515419</c:v>
                </c:pt>
                <c:pt idx="19">
                  <c:v>-8.0575913190841994E-2</c:v>
                </c:pt>
                <c:pt idx="20">
                  <c:v>5.9802711009978998E-2</c:v>
                </c:pt>
                <c:pt idx="21">
                  <c:v>0.19341576099395999</c:v>
                </c:pt>
                <c:pt idx="22">
                  <c:v>0.29263597726821999</c:v>
                </c:pt>
                <c:pt idx="23">
                  <c:v>0.33206331729888999</c:v>
                </c:pt>
                <c:pt idx="24">
                  <c:v>0.29354268312454002</c:v>
                </c:pt>
                <c:pt idx="25">
                  <c:v>0.17209595441818001</c:v>
                </c:pt>
                <c:pt idx="26">
                  <c:v>-1.7232298851013E-2</c:v>
                </c:pt>
                <c:pt idx="27">
                  <c:v>-0.23162019252777</c:v>
                </c:pt>
                <c:pt idx="28">
                  <c:v>-0.39179593324661</c:v>
                </c:pt>
                <c:pt idx="29">
                  <c:v>-0.37245845794678001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5CF-498F-B470-477F70936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0714783"/>
        <c:axId val="1520709503"/>
      </c:lineChart>
      <c:catAx>
        <c:axId val="152071478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709503"/>
        <c:crosses val="autoZero"/>
        <c:auto val="1"/>
        <c:lblAlgn val="ctr"/>
        <c:lblOffset val="100"/>
        <c:noMultiLvlLbl val="0"/>
      </c:catAx>
      <c:valAx>
        <c:axId val="1520709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714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Models!$Z$17:$Z$46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0.10452846437693</c:v>
                </c:pt>
                <c:pt idx="3">
                  <c:v>0.20791170001029999</c:v>
                </c:pt>
                <c:pt idx="4">
                  <c:v>0.30901700258254999</c:v>
                </c:pt>
                <c:pt idx="5">
                  <c:v>0.40673664212227001</c:v>
                </c:pt>
                <c:pt idx="6">
                  <c:v>0.5</c:v>
                </c:pt>
                <c:pt idx="7">
                  <c:v>0.58778524398804</c:v>
                </c:pt>
                <c:pt idx="8">
                  <c:v>0.66913062334061002</c:v>
                </c:pt>
                <c:pt idx="9">
                  <c:v>0.74314486980437999</c:v>
                </c:pt>
                <c:pt idx="10">
                  <c:v>0.80901700258255005</c:v>
                </c:pt>
                <c:pt idx="11">
                  <c:v>0.86602544784545998</c:v>
                </c:pt>
                <c:pt idx="12">
                  <c:v>0.91354548931122004</c:v>
                </c:pt>
                <c:pt idx="13">
                  <c:v>0.95105654001235995</c:v>
                </c:pt>
                <c:pt idx="14">
                  <c:v>0.97814762592315996</c:v>
                </c:pt>
                <c:pt idx="15">
                  <c:v>0.99452191591262995</c:v>
                </c:pt>
                <c:pt idx="16">
                  <c:v>1</c:v>
                </c:pt>
                <c:pt idx="17">
                  <c:v>0.99452191591262995</c:v>
                </c:pt>
                <c:pt idx="18">
                  <c:v>0.97814756631850996</c:v>
                </c:pt>
                <c:pt idx="19">
                  <c:v>0.95105648040770996</c:v>
                </c:pt>
                <c:pt idx="20">
                  <c:v>0.91354542970657004</c:v>
                </c:pt>
                <c:pt idx="21">
                  <c:v>0.86602538824080999</c:v>
                </c:pt>
                <c:pt idx="22">
                  <c:v>0.80901700258255005</c:v>
                </c:pt>
                <c:pt idx="23">
                  <c:v>0.74314481019973999</c:v>
                </c:pt>
                <c:pt idx="24">
                  <c:v>0.66913044452667003</c:v>
                </c:pt>
                <c:pt idx="25">
                  <c:v>0.58778518438339</c:v>
                </c:pt>
                <c:pt idx="26">
                  <c:v>0.50000005960464</c:v>
                </c:pt>
                <c:pt idx="27">
                  <c:v>0.40673658251762002</c:v>
                </c:pt>
                <c:pt idx="28">
                  <c:v>0.30901679396629</c:v>
                </c:pt>
                <c:pt idx="29">
                  <c:v>0.20791161060332999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1-476B-8B34-610241BDAE45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Models!$AA$17:$AA$46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0.20791170001029999</c:v>
                </c:pt>
                <c:pt idx="3">
                  <c:v>0.40673664212227001</c:v>
                </c:pt>
                <c:pt idx="4">
                  <c:v>0.58778524398804</c:v>
                </c:pt>
                <c:pt idx="5">
                  <c:v>0.74314486980437999</c:v>
                </c:pt>
                <c:pt idx="6">
                  <c:v>0.86602544784545998</c:v>
                </c:pt>
                <c:pt idx="7">
                  <c:v>0.95105654001235995</c:v>
                </c:pt>
                <c:pt idx="8">
                  <c:v>0.99452191591262995</c:v>
                </c:pt>
                <c:pt idx="9">
                  <c:v>0.99452191591262995</c:v>
                </c:pt>
                <c:pt idx="10">
                  <c:v>0.95105648040770996</c:v>
                </c:pt>
                <c:pt idx="11">
                  <c:v>0.86602538824080999</c:v>
                </c:pt>
                <c:pt idx="12">
                  <c:v>0.74314481019973999</c:v>
                </c:pt>
                <c:pt idx="13">
                  <c:v>0.58778518438339</c:v>
                </c:pt>
                <c:pt idx="14">
                  <c:v>0.40673658251762002</c:v>
                </c:pt>
                <c:pt idx="15">
                  <c:v>0.20791161060332999</c:v>
                </c:pt>
                <c:pt idx="16" formatCode="0.00E+00">
                  <c:v>-8.7422776573476003E-8</c:v>
                </c:pt>
                <c:pt idx="17">
                  <c:v>-0.20791178941727001</c:v>
                </c:pt>
                <c:pt idx="18">
                  <c:v>-0.40673673152924</c:v>
                </c:pt>
                <c:pt idx="19">
                  <c:v>-0.58778536319732999</c:v>
                </c:pt>
                <c:pt idx="20">
                  <c:v>-0.74314486980437999</c:v>
                </c:pt>
                <c:pt idx="21">
                  <c:v>-0.86602544784545998</c:v>
                </c:pt>
                <c:pt idx="22">
                  <c:v>-0.95105648040770996</c:v>
                </c:pt>
                <c:pt idx="23">
                  <c:v>-0.99452191591262995</c:v>
                </c:pt>
                <c:pt idx="24">
                  <c:v>-0.99452185630797996</c:v>
                </c:pt>
                <c:pt idx="25">
                  <c:v>-0.95105648040770996</c:v>
                </c:pt>
                <c:pt idx="26">
                  <c:v>-0.86602544784545998</c:v>
                </c:pt>
                <c:pt idx="27">
                  <c:v>-0.74314475059509</c:v>
                </c:pt>
                <c:pt idx="28">
                  <c:v>-0.58778494596481001</c:v>
                </c:pt>
                <c:pt idx="29">
                  <c:v>-0.40673649311066001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1-476B-8B34-610241BDAE45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Models!$AB$17:$AB$46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0.30901700258254999</c:v>
                </c:pt>
                <c:pt idx="3">
                  <c:v>0.58778524398804</c:v>
                </c:pt>
                <c:pt idx="4">
                  <c:v>0.80901700258255005</c:v>
                </c:pt>
                <c:pt idx="5">
                  <c:v>0.95105654001235995</c:v>
                </c:pt>
                <c:pt idx="6">
                  <c:v>1</c:v>
                </c:pt>
                <c:pt idx="7">
                  <c:v>0.95105648040770996</c:v>
                </c:pt>
                <c:pt idx="8">
                  <c:v>0.80901700258255005</c:v>
                </c:pt>
                <c:pt idx="9">
                  <c:v>0.58778518438339</c:v>
                </c:pt>
                <c:pt idx="10">
                  <c:v>0.30901679396629</c:v>
                </c:pt>
                <c:pt idx="11" formatCode="0.00E+00">
                  <c:v>-8.7422776573476003E-8</c:v>
                </c:pt>
                <c:pt idx="12">
                  <c:v>-0.30901697278022999</c:v>
                </c:pt>
                <c:pt idx="13">
                  <c:v>-0.58778536319732999</c:v>
                </c:pt>
                <c:pt idx="14">
                  <c:v>-0.80901712179184004</c:v>
                </c:pt>
                <c:pt idx="15">
                  <c:v>-0.95105648040770996</c:v>
                </c:pt>
                <c:pt idx="16">
                  <c:v>-1</c:v>
                </c:pt>
                <c:pt idx="17">
                  <c:v>-0.95105648040770996</c:v>
                </c:pt>
                <c:pt idx="18">
                  <c:v>-0.80901682376862005</c:v>
                </c:pt>
                <c:pt idx="19">
                  <c:v>-0.58778494596481001</c:v>
                </c:pt>
                <c:pt idx="20">
                  <c:v>-0.30901694297790999</c:v>
                </c:pt>
                <c:pt idx="21" formatCode="0.00E+00">
                  <c:v>1.7484555314694999E-7</c:v>
                </c:pt>
                <c:pt idx="22">
                  <c:v>0.30901727080344998</c:v>
                </c:pt>
                <c:pt idx="23">
                  <c:v>0.58778524398804</c:v>
                </c:pt>
                <c:pt idx="24">
                  <c:v>0.80901706218719005</c:v>
                </c:pt>
                <c:pt idx="25">
                  <c:v>0.95105659961699995</c:v>
                </c:pt>
                <c:pt idx="26">
                  <c:v>1</c:v>
                </c:pt>
                <c:pt idx="27">
                  <c:v>0.95105636119842996</c:v>
                </c:pt>
                <c:pt idx="28">
                  <c:v>0.80901664495467995</c:v>
                </c:pt>
                <c:pt idx="29">
                  <c:v>0.58778542280196999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71-476B-8B34-610241BDAE45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Models!$AC$17:$AC$46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0.40673664212227001</c:v>
                </c:pt>
                <c:pt idx="3">
                  <c:v>0.74314486980437999</c:v>
                </c:pt>
                <c:pt idx="4">
                  <c:v>0.95105654001235995</c:v>
                </c:pt>
                <c:pt idx="5">
                  <c:v>0.99452191591262995</c:v>
                </c:pt>
                <c:pt idx="6">
                  <c:v>0.86602538824080999</c:v>
                </c:pt>
                <c:pt idx="7">
                  <c:v>0.58778518438339</c:v>
                </c:pt>
                <c:pt idx="8">
                  <c:v>0.20791161060332999</c:v>
                </c:pt>
                <c:pt idx="9">
                  <c:v>-0.20791178941727001</c:v>
                </c:pt>
                <c:pt idx="10">
                  <c:v>-0.58778536319732999</c:v>
                </c:pt>
                <c:pt idx="11">
                  <c:v>-0.86602544784545998</c:v>
                </c:pt>
                <c:pt idx="12">
                  <c:v>-0.99452191591262995</c:v>
                </c:pt>
                <c:pt idx="13">
                  <c:v>-0.95105648040770996</c:v>
                </c:pt>
                <c:pt idx="14">
                  <c:v>-0.74314475059509</c:v>
                </c:pt>
                <c:pt idx="15">
                  <c:v>-0.40673649311066001</c:v>
                </c:pt>
                <c:pt idx="16" formatCode="0.00E+00">
                  <c:v>1.7484555314694999E-7</c:v>
                </c:pt>
                <c:pt idx="17">
                  <c:v>0.40673682093620001</c:v>
                </c:pt>
                <c:pt idx="18">
                  <c:v>0.74314492940902999</c:v>
                </c:pt>
                <c:pt idx="19">
                  <c:v>0.95105659961699995</c:v>
                </c:pt>
                <c:pt idx="20">
                  <c:v>0.99452185630797996</c:v>
                </c:pt>
                <c:pt idx="21">
                  <c:v>0.86602526903152</c:v>
                </c:pt>
                <c:pt idx="22">
                  <c:v>0.58778542280196999</c:v>
                </c:pt>
                <c:pt idx="23">
                  <c:v>0.20791144669056</c:v>
                </c:pt>
                <c:pt idx="24">
                  <c:v>-0.20791241526604001</c:v>
                </c:pt>
                <c:pt idx="25">
                  <c:v>-0.58778548240661999</c:v>
                </c:pt>
                <c:pt idx="26">
                  <c:v>-0.86602532863616999</c:v>
                </c:pt>
                <c:pt idx="27">
                  <c:v>-0.99452191591262995</c:v>
                </c:pt>
                <c:pt idx="28">
                  <c:v>-0.95105624198913996</c:v>
                </c:pt>
                <c:pt idx="29">
                  <c:v>-0.7431446313858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71-476B-8B34-610241BDAE45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Models!$AD$17:$AD$46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0.86602544784545998</c:v>
                </c:pt>
                <c:pt idx="4">
                  <c:v>1</c:v>
                </c:pt>
                <c:pt idx="5">
                  <c:v>0.86602538824080999</c:v>
                </c:pt>
                <c:pt idx="6">
                  <c:v>0.50000005960464</c:v>
                </c:pt>
                <c:pt idx="7" formatCode="0.00E+00">
                  <c:v>-8.7422776573476003E-8</c:v>
                </c:pt>
                <c:pt idx="8">
                  <c:v>-0.50000017881393</c:v>
                </c:pt>
                <c:pt idx="9">
                  <c:v>-0.86602544784545998</c:v>
                </c:pt>
                <c:pt idx="10">
                  <c:v>-1</c:v>
                </c:pt>
                <c:pt idx="11">
                  <c:v>-0.86602544784545998</c:v>
                </c:pt>
                <c:pt idx="12">
                  <c:v>-0.49999976158142001</c:v>
                </c:pt>
                <c:pt idx="13" formatCode="0.00E+00">
                  <c:v>1.7484555314694999E-7</c:v>
                </c:pt>
                <c:pt idx="14">
                  <c:v>0.50000005960464</c:v>
                </c:pt>
                <c:pt idx="15">
                  <c:v>0.86602562665938998</c:v>
                </c:pt>
                <c:pt idx="16">
                  <c:v>1</c:v>
                </c:pt>
                <c:pt idx="17">
                  <c:v>0.86602526903152</c:v>
                </c:pt>
                <c:pt idx="18">
                  <c:v>0.49999988079071001</c:v>
                </c:pt>
                <c:pt idx="19" formatCode="0.00E+00">
                  <c:v>-2.3849761277006E-8</c:v>
                </c:pt>
                <c:pt idx="20">
                  <c:v>-0.49999994039536</c:v>
                </c:pt>
                <c:pt idx="21">
                  <c:v>-0.86602532863616999</c:v>
                </c:pt>
                <c:pt idx="22">
                  <c:v>-1</c:v>
                </c:pt>
                <c:pt idx="23">
                  <c:v>-0.86602514982223999</c:v>
                </c:pt>
                <c:pt idx="24">
                  <c:v>-0.49999961256981001</c:v>
                </c:pt>
                <c:pt idx="25" formatCode="0.00E+00">
                  <c:v>3.4969110629389999E-7</c:v>
                </c:pt>
                <c:pt idx="26">
                  <c:v>0.50000023841857999</c:v>
                </c:pt>
                <c:pt idx="27">
                  <c:v>0.86602544784545998</c:v>
                </c:pt>
                <c:pt idx="28">
                  <c:v>1</c:v>
                </c:pt>
                <c:pt idx="29">
                  <c:v>0.8660249710083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171-476B-8B34-610241BDAE45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Models!$AE$17:$AE$46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0.58778524398804</c:v>
                </c:pt>
                <c:pt idx="3">
                  <c:v>0.95105654001235995</c:v>
                </c:pt>
                <c:pt idx="4">
                  <c:v>0.95105648040770996</c:v>
                </c:pt>
                <c:pt idx="5">
                  <c:v>0.58778518438339</c:v>
                </c:pt>
                <c:pt idx="6" formatCode="0.00E+00">
                  <c:v>-8.7422776573476003E-8</c:v>
                </c:pt>
                <c:pt idx="7">
                  <c:v>-0.58778536319732999</c:v>
                </c:pt>
                <c:pt idx="8">
                  <c:v>-0.95105648040770996</c:v>
                </c:pt>
                <c:pt idx="9">
                  <c:v>-0.95105648040770996</c:v>
                </c:pt>
                <c:pt idx="10">
                  <c:v>-0.58778494596481001</c:v>
                </c:pt>
                <c:pt idx="11" formatCode="0.00E+00">
                  <c:v>1.7484555314694999E-7</c:v>
                </c:pt>
                <c:pt idx="12">
                  <c:v>0.58778524398804</c:v>
                </c:pt>
                <c:pt idx="13">
                  <c:v>0.95105659961699995</c:v>
                </c:pt>
                <c:pt idx="14">
                  <c:v>0.95105636119842996</c:v>
                </c:pt>
                <c:pt idx="15">
                  <c:v>0.58778542280196999</c:v>
                </c:pt>
                <c:pt idx="16" formatCode="0.00E+00">
                  <c:v>-2.3849761277006E-8</c:v>
                </c:pt>
                <c:pt idx="17">
                  <c:v>-0.58778548240661999</c:v>
                </c:pt>
                <c:pt idx="18">
                  <c:v>-0.95105665922164995</c:v>
                </c:pt>
                <c:pt idx="19">
                  <c:v>-0.95105624198913996</c:v>
                </c:pt>
                <c:pt idx="20">
                  <c:v>-0.58778518438339</c:v>
                </c:pt>
                <c:pt idx="21" formatCode="0.00E+00">
                  <c:v>3.4969110629389999E-7</c:v>
                </c:pt>
                <c:pt idx="22">
                  <c:v>0.58778572082519998</c:v>
                </c:pt>
                <c:pt idx="23">
                  <c:v>0.95105648040770996</c:v>
                </c:pt>
                <c:pt idx="24">
                  <c:v>0.95105648040770996</c:v>
                </c:pt>
                <c:pt idx="25">
                  <c:v>0.58778488636017001</c:v>
                </c:pt>
                <c:pt idx="26" formatCode="0.00E+00">
                  <c:v>-6.755324761798E-7</c:v>
                </c:pt>
                <c:pt idx="27">
                  <c:v>-0.58778601884841997</c:v>
                </c:pt>
                <c:pt idx="28">
                  <c:v>-0.95105689764023005</c:v>
                </c:pt>
                <c:pt idx="29">
                  <c:v>-0.95105665922164995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71-476B-8B34-610241BDAE45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Models!$AF$17:$AF$46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0.66913062334061002</c:v>
                </c:pt>
                <c:pt idx="3">
                  <c:v>0.99452191591262995</c:v>
                </c:pt>
                <c:pt idx="4">
                  <c:v>0.80901700258255005</c:v>
                </c:pt>
                <c:pt idx="5">
                  <c:v>0.20791161060332999</c:v>
                </c:pt>
                <c:pt idx="6">
                  <c:v>-0.50000017881393</c:v>
                </c:pt>
                <c:pt idx="7">
                  <c:v>-0.95105648040770996</c:v>
                </c:pt>
                <c:pt idx="8">
                  <c:v>-0.91354542970657004</c:v>
                </c:pt>
                <c:pt idx="9">
                  <c:v>-0.40673649311066001</c:v>
                </c:pt>
                <c:pt idx="10">
                  <c:v>0.30901727080344998</c:v>
                </c:pt>
                <c:pt idx="11">
                  <c:v>0.86602562665938998</c:v>
                </c:pt>
                <c:pt idx="12">
                  <c:v>0.97814756631850996</c:v>
                </c:pt>
                <c:pt idx="13">
                  <c:v>0.58778542280196999</c:v>
                </c:pt>
                <c:pt idx="14">
                  <c:v>-0.10452884435654</c:v>
                </c:pt>
                <c:pt idx="15">
                  <c:v>-0.74314486980437999</c:v>
                </c:pt>
                <c:pt idx="16">
                  <c:v>-1</c:v>
                </c:pt>
                <c:pt idx="17">
                  <c:v>-0.7431446313858</c:v>
                </c:pt>
                <c:pt idx="18">
                  <c:v>-0.10452847182751</c:v>
                </c:pt>
                <c:pt idx="19">
                  <c:v>0.58778572082519998</c:v>
                </c:pt>
                <c:pt idx="20">
                  <c:v>0.97814768552779996</c:v>
                </c:pt>
                <c:pt idx="21">
                  <c:v>0.8660249710083</c:v>
                </c:pt>
                <c:pt idx="22">
                  <c:v>0.30901646614075001</c:v>
                </c:pt>
                <c:pt idx="23">
                  <c:v>-0.40673682093620001</c:v>
                </c:pt>
                <c:pt idx="24">
                  <c:v>-0.91354542970657004</c:v>
                </c:pt>
                <c:pt idx="25">
                  <c:v>-0.95105665922164995</c:v>
                </c:pt>
                <c:pt idx="26">
                  <c:v>-0.49999904632567999</c:v>
                </c:pt>
                <c:pt idx="27">
                  <c:v>0.20791244506836001</c:v>
                </c:pt>
                <c:pt idx="28">
                  <c:v>0.80901724100113004</c:v>
                </c:pt>
                <c:pt idx="29">
                  <c:v>0.99452185630797996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171-476B-8B34-610241BDA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0714783"/>
        <c:axId val="1520709503"/>
      </c:lineChart>
      <c:catAx>
        <c:axId val="152071478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709503"/>
        <c:crosses val="autoZero"/>
        <c:auto val="1"/>
        <c:lblAlgn val="ctr"/>
        <c:lblOffset val="100"/>
        <c:noMultiLvlLbl val="0"/>
      </c:catAx>
      <c:valAx>
        <c:axId val="1520709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714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Models!$B$17:$B$46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0.80000001192092995</c:v>
                </c:pt>
                <c:pt idx="3">
                  <c:v>0.60000002384186002</c:v>
                </c:pt>
                <c:pt idx="4">
                  <c:v>0.40000000596045998</c:v>
                </c:pt>
                <c:pt idx="5">
                  <c:v>0.20000000298022999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9-4ADA-A12C-7494CA975804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Models!$C$17:$C$46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0.20000000298022999</c:v>
                </c:pt>
                <c:pt idx="3">
                  <c:v>0.40000000596045998</c:v>
                </c:pt>
                <c:pt idx="4">
                  <c:v>0.60000002384186002</c:v>
                </c:pt>
                <c:pt idx="5">
                  <c:v>0.80000001192092995</c:v>
                </c:pt>
                <c:pt idx="6">
                  <c:v>1</c:v>
                </c:pt>
                <c:pt idx="7">
                  <c:v>0.80000001192092995</c:v>
                </c:pt>
                <c:pt idx="8">
                  <c:v>0.60000002384186002</c:v>
                </c:pt>
                <c:pt idx="9">
                  <c:v>0.40000000596045998</c:v>
                </c:pt>
                <c:pt idx="10">
                  <c:v>0.20000000298022999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0E+00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9-4ADA-A12C-7494CA975804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Models!$D$17:$D$46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0.20000000298022999</c:v>
                </c:pt>
                <c:pt idx="8">
                  <c:v>0.40000000596045998</c:v>
                </c:pt>
                <c:pt idx="9">
                  <c:v>0.60000002384186002</c:v>
                </c:pt>
                <c:pt idx="10" formatCode="0.00E+00">
                  <c:v>0.80000001192092995</c:v>
                </c:pt>
                <c:pt idx="11">
                  <c:v>1</c:v>
                </c:pt>
                <c:pt idx="12">
                  <c:v>0.80000001192092995</c:v>
                </c:pt>
                <c:pt idx="13">
                  <c:v>0.60000002384186002</c:v>
                </c:pt>
                <c:pt idx="14">
                  <c:v>0.40000000596045998</c:v>
                </c:pt>
                <c:pt idx="15">
                  <c:v>0.20000000298022999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 formatCode="0.00E+0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E9-4ADA-A12C-7494CA975804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Models!$E$17:$E$46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0.20000000298022999</c:v>
                </c:pt>
                <c:pt idx="13">
                  <c:v>0.40000000596045998</c:v>
                </c:pt>
                <c:pt idx="14">
                  <c:v>0.60000002384186002</c:v>
                </c:pt>
                <c:pt idx="15" formatCode="0.00E+00">
                  <c:v>0.80000001192092995</c:v>
                </c:pt>
                <c:pt idx="16">
                  <c:v>1</c:v>
                </c:pt>
                <c:pt idx="17">
                  <c:v>0.80000001192092995</c:v>
                </c:pt>
                <c:pt idx="18">
                  <c:v>0.60000002384186002</c:v>
                </c:pt>
                <c:pt idx="19">
                  <c:v>0.40000000596045998</c:v>
                </c:pt>
                <c:pt idx="20">
                  <c:v>0.20000000298022999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E9-4ADA-A12C-7494CA975804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Models!$F$17:$F$46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E+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.00E+0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0.20000000298022999</c:v>
                </c:pt>
                <c:pt idx="18" formatCode="0.00E+00">
                  <c:v>0.40000000596045998</c:v>
                </c:pt>
                <c:pt idx="19">
                  <c:v>0.60000002384186002</c:v>
                </c:pt>
                <c:pt idx="20">
                  <c:v>0.80000001192092995</c:v>
                </c:pt>
                <c:pt idx="21">
                  <c:v>1</c:v>
                </c:pt>
                <c:pt idx="22">
                  <c:v>0.80000001192092995</c:v>
                </c:pt>
                <c:pt idx="23">
                  <c:v>0.60000002384186002</c:v>
                </c:pt>
                <c:pt idx="24" formatCode="0.00E+00">
                  <c:v>0.40000000596045998</c:v>
                </c:pt>
                <c:pt idx="25">
                  <c:v>0.20000000298022999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E9-4ADA-A12C-7494CA975804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Models!$G$17:$G$46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0E+00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E+0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0E+00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 formatCode="0.00E+00">
                  <c:v>0</c:v>
                </c:pt>
                <c:pt idx="21">
                  <c:v>0</c:v>
                </c:pt>
                <c:pt idx="22">
                  <c:v>0.20000000298022999</c:v>
                </c:pt>
                <c:pt idx="23">
                  <c:v>0.40000000596045998</c:v>
                </c:pt>
                <c:pt idx="24">
                  <c:v>0.60000002384186002</c:v>
                </c:pt>
                <c:pt idx="25" formatCode="0.00E+00">
                  <c:v>0.80000001192092995</c:v>
                </c:pt>
                <c:pt idx="26">
                  <c:v>1</c:v>
                </c:pt>
                <c:pt idx="27">
                  <c:v>0.80000001192092995</c:v>
                </c:pt>
                <c:pt idx="28">
                  <c:v>0.60000002384186002</c:v>
                </c:pt>
                <c:pt idx="29">
                  <c:v>0.40000000596045998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6E9-4ADA-A12C-7494CA975804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Models!$H$17:$H$46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0.20000000298022999</c:v>
                </c:pt>
                <c:pt idx="28">
                  <c:v>0.40000000596045998</c:v>
                </c:pt>
                <c:pt idx="29">
                  <c:v>0.60000002384186002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6E9-4ADA-A12C-7494CA975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0714783"/>
        <c:axId val="1520709503"/>
      </c:lineChart>
      <c:catAx>
        <c:axId val="152071478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709503"/>
        <c:crosses val="autoZero"/>
        <c:auto val="1"/>
        <c:lblAlgn val="ctr"/>
        <c:lblOffset val="100"/>
        <c:noMultiLvlLbl val="0"/>
      </c:catAx>
      <c:valAx>
        <c:axId val="1520709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714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Betas!$A$18:$A$47</c:f>
              <c:numCache>
                <c:formatCode>General</c:formatCode>
                <c:ptCount val="30"/>
                <c:pt idx="0">
                  <c:v>0</c:v>
                </c:pt>
                <c:pt idx="1">
                  <c:v>-56.367966000000003</c:v>
                </c:pt>
                <c:pt idx="2">
                  <c:v>-5.4076022805800577</c:v>
                </c:pt>
                <c:pt idx="3">
                  <c:v>45.55276143883988</c:v>
                </c:pt>
                <c:pt idx="4">
                  <c:v>96.513129795053132</c:v>
                </c:pt>
                <c:pt idx="5">
                  <c:v>147.47349139752657</c:v>
                </c:pt>
                <c:pt idx="6">
                  <c:v>198.433853</c:v>
                </c:pt>
                <c:pt idx="7">
                  <c:v>243.31658682569889</c:v>
                </c:pt>
                <c:pt idx="8">
                  <c:v>288.19932065139778</c:v>
                </c:pt>
                <c:pt idx="9">
                  <c:v>333.08205486422804</c:v>
                </c:pt>
                <c:pt idx="10">
                  <c:v>377.96477943211403</c:v>
                </c:pt>
                <c:pt idx="11">
                  <c:v>422.84750400000001</c:v>
                </c:pt>
                <c:pt idx="12">
                  <c:v>424.58589532682225</c:v>
                </c:pt>
                <c:pt idx="13">
                  <c:v>426.32428665364455</c:v>
                </c:pt>
                <c:pt idx="14">
                  <c:v>428.06267180906832</c:v>
                </c:pt>
                <c:pt idx="15">
                  <c:v>429.80105040453407</c:v>
                </c:pt>
                <c:pt idx="16">
                  <c:v>431.53942899999998</c:v>
                </c:pt>
                <c:pt idx="17">
                  <c:v>390.1232666132895</c:v>
                </c:pt>
                <c:pt idx="18">
                  <c:v>348.70710422657908</c:v>
                </c:pt>
                <c:pt idx="19">
                  <c:v>307.29093232368371</c:v>
                </c:pt>
                <c:pt idx="20">
                  <c:v>265.87476016184183</c:v>
                </c:pt>
                <c:pt idx="21">
                  <c:v>224.45858799999999</c:v>
                </c:pt>
                <c:pt idx="22">
                  <c:v>171.98607236279244</c:v>
                </c:pt>
                <c:pt idx="23">
                  <c:v>119.51355672558493</c:v>
                </c:pt>
                <c:pt idx="24">
                  <c:v>67.041033834174499</c:v>
                </c:pt>
                <c:pt idx="25">
                  <c:v>14.568515417087244</c:v>
                </c:pt>
                <c:pt idx="26">
                  <c:v>-37.904003000000003</c:v>
                </c:pt>
                <c:pt idx="27">
                  <c:v>-21.515419120604864</c:v>
                </c:pt>
                <c:pt idx="28">
                  <c:v>-5.1268352412097258</c:v>
                </c:pt>
                <c:pt idx="29">
                  <c:v>11.261750424044426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308-4DC5-8CDC-12109DF5D3B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Betas!$B$18:$B$47</c:f>
              <c:numCache>
                <c:formatCode>General</c:formatCode>
                <c:ptCount val="30"/>
                <c:pt idx="0">
                  <c:v>0</c:v>
                </c:pt>
                <c:pt idx="1">
                  <c:v>-56.367966000000003</c:v>
                </c:pt>
                <c:pt idx="2">
                  <c:v>-45.094373471958576</c:v>
                </c:pt>
                <c:pt idx="3">
                  <c:v>-33.820780943917157</c:v>
                </c:pt>
                <c:pt idx="4">
                  <c:v>-22.547186735979007</c:v>
                </c:pt>
                <c:pt idx="5">
                  <c:v>-11.273593367989504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8-4DC5-8CDC-12109DF5D3B0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Betas!$C$18:$C$47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39.686771191378519</c:v>
                </c:pt>
                <c:pt idx="3">
                  <c:v>79.373542382757037</c:v>
                </c:pt>
                <c:pt idx="4">
                  <c:v>119.06031653103214</c:v>
                </c:pt>
                <c:pt idx="5">
                  <c:v>158.74708476551606</c:v>
                </c:pt>
                <c:pt idx="6">
                  <c:v>198.433853</c:v>
                </c:pt>
                <c:pt idx="7">
                  <c:v>158.74708476551606</c:v>
                </c:pt>
                <c:pt idx="8">
                  <c:v>119.06031653103214</c:v>
                </c:pt>
                <c:pt idx="9">
                  <c:v>79.373542382757037</c:v>
                </c:pt>
                <c:pt idx="10">
                  <c:v>39.686771191378519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08-4DC5-8CDC-12109DF5D3B0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Betas!$D$18:$D$47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84.569502060182813</c:v>
                </c:pt>
                <c:pt idx="8">
                  <c:v>169.13900412036563</c:v>
                </c:pt>
                <c:pt idx="9">
                  <c:v>253.70851248147102</c:v>
                </c:pt>
                <c:pt idx="10">
                  <c:v>338.27800824073552</c:v>
                </c:pt>
                <c:pt idx="11">
                  <c:v>422.84750400000001</c:v>
                </c:pt>
                <c:pt idx="12">
                  <c:v>338.27800824073552</c:v>
                </c:pt>
                <c:pt idx="13">
                  <c:v>253.70851248147102</c:v>
                </c:pt>
                <c:pt idx="14">
                  <c:v>169.13900412036563</c:v>
                </c:pt>
                <c:pt idx="15">
                  <c:v>84.569502060182813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08-4DC5-8CDC-12109DF5D3B0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Betas!$E$18:$E$47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86.307887086086751</c:v>
                </c:pt>
                <c:pt idx="13">
                  <c:v>172.6157741721735</c:v>
                </c:pt>
                <c:pt idx="14">
                  <c:v>258.92366768870266</c:v>
                </c:pt>
                <c:pt idx="15">
                  <c:v>345.23154834435127</c:v>
                </c:pt>
                <c:pt idx="16">
                  <c:v>431.53942899999998</c:v>
                </c:pt>
                <c:pt idx="17">
                  <c:v>345.23154834435127</c:v>
                </c:pt>
                <c:pt idx="18">
                  <c:v>258.92366768870266</c:v>
                </c:pt>
                <c:pt idx="19">
                  <c:v>172.6157741721735</c:v>
                </c:pt>
                <c:pt idx="20">
                  <c:v>86.307887086086751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08-4DC5-8CDC-12109DF5D3B0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Betas!$F$18:$F$47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44.891718268938213</c:v>
                </c:pt>
                <c:pt idx="18">
                  <c:v>89.783436537876426</c:v>
                </c:pt>
                <c:pt idx="19">
                  <c:v>134.67515815151023</c:v>
                </c:pt>
                <c:pt idx="20">
                  <c:v>179.5668730757551</c:v>
                </c:pt>
                <c:pt idx="21">
                  <c:v>224.45858799999999</c:v>
                </c:pt>
                <c:pt idx="22">
                  <c:v>179.5668730757551</c:v>
                </c:pt>
                <c:pt idx="23">
                  <c:v>134.67515815151023</c:v>
                </c:pt>
                <c:pt idx="24">
                  <c:v>89.783436537876426</c:v>
                </c:pt>
                <c:pt idx="25">
                  <c:v>44.891718268938213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08-4DC5-8CDC-12109DF5D3B0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Betas!$G$18:$G$47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-7.5808007129626471</c:v>
                </c:pt>
                <c:pt idx="23">
                  <c:v>-15.161601425925294</c:v>
                </c:pt>
                <c:pt idx="24">
                  <c:v>-22.742402703701934</c:v>
                </c:pt>
                <c:pt idx="25">
                  <c:v>-30.323202851850969</c:v>
                </c:pt>
                <c:pt idx="26">
                  <c:v>-37.904003000000003</c:v>
                </c:pt>
                <c:pt idx="27">
                  <c:v>-30.323202851850969</c:v>
                </c:pt>
                <c:pt idx="28">
                  <c:v>-22.742402703701934</c:v>
                </c:pt>
                <c:pt idx="29">
                  <c:v>-15.161601425925294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308-4DC5-8CDC-12109DF5D3B0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Betas!$H$18:$H$47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8.8077837312461043</c:v>
                </c:pt>
                <c:pt idx="28">
                  <c:v>17.615567462492209</c:v>
                </c:pt>
                <c:pt idx="29">
                  <c:v>26.42335184996972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308-4DC5-8CDC-12109DF5D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0714783"/>
        <c:axId val="1520709503"/>
      </c:lineChart>
      <c:catAx>
        <c:axId val="152071478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709503"/>
        <c:crosses val="autoZero"/>
        <c:auto val="1"/>
        <c:lblAlgn val="ctr"/>
        <c:lblOffset val="100"/>
        <c:noMultiLvlLbl val="0"/>
      </c:catAx>
      <c:valAx>
        <c:axId val="1520709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714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Cspline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Betas!$I$18:$I$47</c:f>
              <c:numCache>
                <c:formatCode>General</c:formatCode>
                <c:ptCount val="30"/>
                <c:pt idx="0">
                  <c:v>0</c:v>
                </c:pt>
                <c:pt idx="1">
                  <c:v>-47.170108999999997</c:v>
                </c:pt>
                <c:pt idx="2">
                  <c:v>-15.845169977502101</c:v>
                </c:pt>
                <c:pt idx="3">
                  <c:v>32.651955259704344</c:v>
                </c:pt>
                <c:pt idx="4">
                  <c:v>90.253333270859429</c:v>
                </c:pt>
                <c:pt idx="5">
                  <c:v>148.89129561674656</c:v>
                </c:pt>
                <c:pt idx="6">
                  <c:v>200.49830600000001</c:v>
                </c:pt>
                <c:pt idx="7">
                  <c:v>247.57701264090989</c:v>
                </c:pt>
                <c:pt idx="8">
                  <c:v>295.50622580652509</c:v>
                </c:pt>
                <c:pt idx="9">
                  <c:v>340.53134358986188</c:v>
                </c:pt>
                <c:pt idx="10">
                  <c:v>378.8980131469354</c:v>
                </c:pt>
                <c:pt idx="11">
                  <c:v>406.85201999999998</c:v>
                </c:pt>
                <c:pt idx="12">
                  <c:v>424.40717069330464</c:v>
                </c:pt>
                <c:pt idx="13">
                  <c:v>434.06666751746786</c:v>
                </c:pt>
                <c:pt idx="14">
                  <c:v>435.80924419617628</c:v>
                </c:pt>
                <c:pt idx="15">
                  <c:v>429.61386437422738</c:v>
                </c:pt>
                <c:pt idx="16">
                  <c:v>415.45971700000001</c:v>
                </c:pt>
                <c:pt idx="17">
                  <c:v>391.12910117552047</c:v>
                </c:pt>
                <c:pt idx="18">
                  <c:v>356.63626929484184</c:v>
                </c:pt>
                <c:pt idx="19">
                  <c:v>315.30717833109799</c:v>
                </c:pt>
                <c:pt idx="20">
                  <c:v>270.46793566165439</c:v>
                </c:pt>
                <c:pt idx="21">
                  <c:v>225.44490099999999</c:v>
                </c:pt>
                <c:pt idx="22">
                  <c:v>173.95122294956357</c:v>
                </c:pt>
                <c:pt idx="23">
                  <c:v>113.76979713401725</c:v>
                </c:pt>
                <c:pt idx="24">
                  <c:v>54.330155938512497</c:v>
                </c:pt>
                <c:pt idx="25">
                  <c:v>5.0619965311436701</c:v>
                </c:pt>
                <c:pt idx="26">
                  <c:v>-24.604685</c:v>
                </c:pt>
                <c:pt idx="27">
                  <c:v>-27.087765579206248</c:v>
                </c:pt>
                <c:pt idx="28">
                  <c:v>-8.6735079077811861</c:v>
                </c:pt>
                <c:pt idx="29">
                  <c:v>19.264251837918671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D4B-4485-BF85-9D66894BCBF4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Betas!$J$18:$J$47</c:f>
              <c:numCache>
                <c:formatCode>General</c:formatCode>
                <c:ptCount val="30"/>
                <c:pt idx="0">
                  <c:v>0</c:v>
                </c:pt>
                <c:pt idx="1">
                  <c:v>-47.170108999999997</c:v>
                </c:pt>
                <c:pt idx="2">
                  <c:v>-43.019139430492594</c:v>
                </c:pt>
                <c:pt idx="3">
                  <c:v>-32.830394919316682</c:v>
                </c:pt>
                <c:pt idx="4">
                  <c:v>-20.000127385607851</c:v>
                </c:pt>
                <c:pt idx="5">
                  <c:v>-7.9245775022713048</c:v>
                </c:pt>
                <c:pt idx="6">
                  <c:v>0</c:v>
                </c:pt>
                <c:pt idx="7">
                  <c:v>3.0188930939493166</c:v>
                </c:pt>
                <c:pt idx="8">
                  <c:v>3.3962491075778072</c:v>
                </c:pt>
                <c:pt idx="9">
                  <c:v>2.2641698204619756</c:v>
                </c:pt>
                <c:pt idx="10">
                  <c:v>0.7547345197177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B-4485-BF85-9D66894BCBF4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Betas!$K$18:$K$47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33.683711966218013</c:v>
                </c:pt>
                <c:pt idx="3">
                  <c:v>85.011286715461765</c:v>
                </c:pt>
                <c:pt idx="4">
                  <c:v>139.54681696058836</c:v>
                </c:pt>
                <c:pt idx="5">
                  <c:v>182.85445516760564</c:v>
                </c:pt>
                <c:pt idx="6">
                  <c:v>200.49830600000001</c:v>
                </c:pt>
                <c:pt idx="7">
                  <c:v>182.85445516760564</c:v>
                </c:pt>
                <c:pt idx="8">
                  <c:v>139.54681696058836</c:v>
                </c:pt>
                <c:pt idx="9">
                  <c:v>85.011286715461765</c:v>
                </c:pt>
                <c:pt idx="10">
                  <c:v>33.683711966218013</c:v>
                </c:pt>
                <c:pt idx="11">
                  <c:v>0</c:v>
                </c:pt>
                <c:pt idx="12">
                  <c:v>-12.831917588571544</c:v>
                </c:pt>
                <c:pt idx="13">
                  <c:v>-14.435883385882406</c:v>
                </c:pt>
                <c:pt idx="14">
                  <c:v>-9.6239381914286071</c:v>
                </c:pt>
                <c:pt idx="15">
                  <c:v>-3.2080271996641447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4B-4485-BF85-9D66894BCBF4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Betas!$L$18:$L$47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-6.5097425132275202</c:v>
                </c:pt>
                <c:pt idx="3">
                  <c:v>-19.528936536440739</c:v>
                </c:pt>
                <c:pt idx="4">
                  <c:v>-29.293356304121072</c:v>
                </c:pt>
                <c:pt idx="5">
                  <c:v>-26.038582048587788</c:v>
                </c:pt>
                <c:pt idx="6">
                  <c:v>0</c:v>
                </c:pt>
                <c:pt idx="7">
                  <c:v>68.351132375921267</c:v>
                </c:pt>
                <c:pt idx="8">
                  <c:v>172.50526656811147</c:v>
                </c:pt>
                <c:pt idx="9">
                  <c:v>283.16899777190952</c:v>
                </c:pt>
                <c:pt idx="10">
                  <c:v>371.0490424340033</c:v>
                </c:pt>
                <c:pt idx="11">
                  <c:v>406.85201999999998</c:v>
                </c:pt>
                <c:pt idx="12">
                  <c:v>371.0490424340033</c:v>
                </c:pt>
                <c:pt idx="13">
                  <c:v>283.16899777190952</c:v>
                </c:pt>
                <c:pt idx="14">
                  <c:v>172.50526656811147</c:v>
                </c:pt>
                <c:pt idx="15">
                  <c:v>68.351132375921267</c:v>
                </c:pt>
                <c:pt idx="16">
                  <c:v>0</c:v>
                </c:pt>
                <c:pt idx="17">
                  <c:v>-26.038582048587788</c:v>
                </c:pt>
                <c:pt idx="18">
                  <c:v>-29.293356304121072</c:v>
                </c:pt>
                <c:pt idx="19">
                  <c:v>-19.528936536440739</c:v>
                </c:pt>
                <c:pt idx="20">
                  <c:v>-6.5097425132275202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4B-4485-BF85-9D66894BCBF4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Betas!$M$18:$M$47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-6.6474679965663546</c:v>
                </c:pt>
                <c:pt idx="8">
                  <c:v>-19.942106829752571</c:v>
                </c:pt>
                <c:pt idx="9">
                  <c:v>-29.913110717971385</c:v>
                </c:pt>
                <c:pt idx="10">
                  <c:v>-26.589475773003567</c:v>
                </c:pt>
                <c:pt idx="11">
                  <c:v>0</c:v>
                </c:pt>
                <c:pt idx="12">
                  <c:v>69.797225324160337</c:v>
                </c:pt>
                <c:pt idx="13">
                  <c:v>176.15493030954389</c:v>
                </c:pt>
                <c:pt idx="14">
                  <c:v>289.15995471152178</c:v>
                </c:pt>
                <c:pt idx="15">
                  <c:v>378.89926210210785</c:v>
                </c:pt>
                <c:pt idx="16">
                  <c:v>415.45971700000001</c:v>
                </c:pt>
                <c:pt idx="17">
                  <c:v>378.89926210210785</c:v>
                </c:pt>
                <c:pt idx="18">
                  <c:v>289.15995471152178</c:v>
                </c:pt>
                <c:pt idx="19">
                  <c:v>176.15493030954389</c:v>
                </c:pt>
                <c:pt idx="20">
                  <c:v>69.797225324160337</c:v>
                </c:pt>
                <c:pt idx="21">
                  <c:v>0</c:v>
                </c:pt>
                <c:pt idx="22">
                  <c:v>-26.589475773003567</c:v>
                </c:pt>
                <c:pt idx="23">
                  <c:v>-29.913110717971385</c:v>
                </c:pt>
                <c:pt idx="24">
                  <c:v>-19.942106829752571</c:v>
                </c:pt>
                <c:pt idx="25">
                  <c:v>-6.6474679965663546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4B-4485-BF85-9D66894BCBF4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Betas!$N$18:$N$47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-3.607179476287397</c:v>
                </c:pt>
                <c:pt idx="13">
                  <c:v>-10.821377178103146</c:v>
                </c:pt>
                <c:pt idx="14">
                  <c:v>-16.232038892028363</c:v>
                </c:pt>
                <c:pt idx="15">
                  <c:v>-14.428502904137604</c:v>
                </c:pt>
                <c:pt idx="16">
                  <c:v>0</c:v>
                </c:pt>
                <c:pt idx="17">
                  <c:v>37.874739497981267</c:v>
                </c:pt>
                <c:pt idx="18">
                  <c:v>95.588643614025798</c:v>
                </c:pt>
                <c:pt idx="19">
                  <c:v>156.90964658097889</c:v>
                </c:pt>
                <c:pt idx="20">
                  <c:v>205.60574981950114</c:v>
                </c:pt>
                <c:pt idx="21">
                  <c:v>225.44490099999999</c:v>
                </c:pt>
                <c:pt idx="22">
                  <c:v>205.60574981950114</c:v>
                </c:pt>
                <c:pt idx="23">
                  <c:v>156.90964658097889</c:v>
                </c:pt>
                <c:pt idx="24">
                  <c:v>95.588643614025798</c:v>
                </c:pt>
                <c:pt idx="25">
                  <c:v>37.874739497981267</c:v>
                </c:pt>
                <c:pt idx="26">
                  <c:v>0</c:v>
                </c:pt>
                <c:pt idx="27">
                  <c:v>-14.428502904137604</c:v>
                </c:pt>
                <c:pt idx="28">
                  <c:v>-16.232038892028363</c:v>
                </c:pt>
                <c:pt idx="29">
                  <c:v>-10.821377178103146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4B-4485-BF85-9D66894BCBF4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Betas!$O$18:$O$47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0.39368162401914947</c:v>
                </c:pt>
                <c:pt idx="18">
                  <c:v>1.1810272734153204</c:v>
                </c:pt>
                <c:pt idx="19">
                  <c:v>1.7715379770159756</c:v>
                </c:pt>
                <c:pt idx="20">
                  <c:v>1.5747030312204353</c:v>
                </c:pt>
                <c:pt idx="21">
                  <c:v>0</c:v>
                </c:pt>
                <c:pt idx="22">
                  <c:v>-4.1335866576325326</c:v>
                </c:pt>
                <c:pt idx="23">
                  <c:v>-10.432387050086206</c:v>
                </c:pt>
                <c:pt idx="24">
                  <c:v>-17.124860267238038</c:v>
                </c:pt>
                <c:pt idx="25">
                  <c:v>-22.439472731732501</c:v>
                </c:pt>
                <c:pt idx="26">
                  <c:v>-24.604685</c:v>
                </c:pt>
                <c:pt idx="27">
                  <c:v>-22.439472731732501</c:v>
                </c:pt>
                <c:pt idx="28">
                  <c:v>-17.124860267238038</c:v>
                </c:pt>
                <c:pt idx="29">
                  <c:v>-10.432387050086206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4B-4485-BF85-9D66894BCBF4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Betas!$P$18:$P$47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-0.93146443930149903</c:v>
                </c:pt>
                <c:pt idx="23">
                  <c:v>-2.7943516789040408</c:v>
                </c:pt>
                <c:pt idx="24">
                  <c:v>-4.1915205785226899</c:v>
                </c:pt>
                <c:pt idx="25">
                  <c:v>-3.7258022385387406</c:v>
                </c:pt>
                <c:pt idx="26">
                  <c:v>0</c:v>
                </c:pt>
                <c:pt idx="27">
                  <c:v>9.7802100566638561</c:v>
                </c:pt>
                <c:pt idx="28">
                  <c:v>24.683391251485219</c:v>
                </c:pt>
                <c:pt idx="29">
                  <c:v>40.518016066108025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4B-4485-BF85-9D66894BC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0714783"/>
        <c:axId val="1520709503"/>
      </c:lineChart>
      <c:catAx>
        <c:axId val="1520714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709503"/>
        <c:crosses val="autoZero"/>
        <c:auto val="1"/>
        <c:lblAlgn val="ctr"/>
        <c:lblOffset val="100"/>
        <c:noMultiLvlLbl val="0"/>
      </c:catAx>
      <c:valAx>
        <c:axId val="1520709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714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Betas!$Q$18:$Q$47</c:f>
              <c:numCache>
                <c:formatCode>General</c:formatCode>
                <c:ptCount val="30"/>
                <c:pt idx="0">
                  <c:v>0</c:v>
                </c:pt>
                <c:pt idx="1">
                  <c:v>-6.2969249999999874</c:v>
                </c:pt>
                <c:pt idx="2">
                  <c:v>-13.587534844489833</c:v>
                </c:pt>
                <c:pt idx="3">
                  <c:v>15.003039923064893</c:v>
                </c:pt>
                <c:pt idx="4">
                  <c:v>65.261563928534315</c:v>
                </c:pt>
                <c:pt idx="5">
                  <c:v>126.37663690265724</c:v>
                </c:pt>
                <c:pt idx="6">
                  <c:v>190.3871771522343</c:v>
                </c:pt>
                <c:pt idx="7">
                  <c:v>251.67734963081321</c:v>
                </c:pt>
                <c:pt idx="8">
                  <c:v>306.52001975866068</c:v>
                </c:pt>
                <c:pt idx="9">
                  <c:v>352.66597489646347</c:v>
                </c:pt>
                <c:pt idx="10">
                  <c:v>388.98188649711454</c:v>
                </c:pt>
                <c:pt idx="11">
                  <c:v>415.13473070911732</c:v>
                </c:pt>
                <c:pt idx="12">
                  <c:v>431.32386695230304</c:v>
                </c:pt>
                <c:pt idx="13">
                  <c:v>438.06053198886724</c:v>
                </c:pt>
                <c:pt idx="14">
                  <c:v>435.99440406804194</c:v>
                </c:pt>
                <c:pt idx="15">
                  <c:v>425.78765626418846</c:v>
                </c:pt>
                <c:pt idx="16">
                  <c:v>408.03634275000002</c:v>
                </c:pt>
                <c:pt idx="17">
                  <c:v>383.23904286937989</c:v>
                </c:pt>
                <c:pt idx="18">
                  <c:v>351.81302795333124</c:v>
                </c:pt>
                <c:pt idx="19">
                  <c:v>314.15729016349826</c:v>
                </c:pt>
                <c:pt idx="20">
                  <c:v>270.76365575125664</c:v>
                </c:pt>
                <c:pt idx="21">
                  <c:v>222.37431852560712</c:v>
                </c:pt>
                <c:pt idx="22">
                  <c:v>170.1876411125115</c:v>
                </c:pt>
                <c:pt idx="23">
                  <c:v>116.1103916171441</c:v>
                </c:pt>
                <c:pt idx="24">
                  <c:v>63.058219872926358</c:v>
                </c:pt>
                <c:pt idx="25">
                  <c:v>15.302362029154796</c:v>
                </c:pt>
                <c:pt idx="26">
                  <c:v>-21.134977601767119</c:v>
                </c:pt>
                <c:pt idx="27">
                  <c:v>-38.039281518883882</c:v>
                </c:pt>
                <c:pt idx="28">
                  <c:v>-24.513968528462925</c:v>
                </c:pt>
                <c:pt idx="29">
                  <c:v>33.556123127794919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C45-4423-A4C3-5121D4685DA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Betas!$R$18:$R$47</c:f>
              <c:numCache>
                <c:formatCode>General</c:formatCode>
                <c:ptCount val="30"/>
                <c:pt idx="0">
                  <c:v>0</c:v>
                </c:pt>
                <c:pt idx="1">
                  <c:v>213.37588500000001</c:v>
                </c:pt>
                <c:pt idx="2">
                  <c:v>213.37588500000001</c:v>
                </c:pt>
                <c:pt idx="3">
                  <c:v>213.37588500000001</c:v>
                </c:pt>
                <c:pt idx="4">
                  <c:v>213.37588500000001</c:v>
                </c:pt>
                <c:pt idx="5">
                  <c:v>213.37588500000001</c:v>
                </c:pt>
                <c:pt idx="6">
                  <c:v>213.37588500000001</c:v>
                </c:pt>
                <c:pt idx="7">
                  <c:v>213.37588500000001</c:v>
                </c:pt>
                <c:pt idx="8">
                  <c:v>213.37588500000001</c:v>
                </c:pt>
                <c:pt idx="9">
                  <c:v>213.37588500000001</c:v>
                </c:pt>
                <c:pt idx="10">
                  <c:v>213.37588500000001</c:v>
                </c:pt>
                <c:pt idx="11">
                  <c:v>213.37588500000001</c:v>
                </c:pt>
                <c:pt idx="12">
                  <c:v>213.37588500000001</c:v>
                </c:pt>
                <c:pt idx="13">
                  <c:v>213.37588500000001</c:v>
                </c:pt>
                <c:pt idx="14">
                  <c:v>213.37588500000001</c:v>
                </c:pt>
                <c:pt idx="15">
                  <c:v>213.37588500000001</c:v>
                </c:pt>
                <c:pt idx="16">
                  <c:v>213.37588500000001</c:v>
                </c:pt>
                <c:pt idx="17">
                  <c:v>213.37588500000001</c:v>
                </c:pt>
                <c:pt idx="18">
                  <c:v>213.37588500000001</c:v>
                </c:pt>
                <c:pt idx="19">
                  <c:v>213.37588500000001</c:v>
                </c:pt>
                <c:pt idx="20">
                  <c:v>213.37588500000001</c:v>
                </c:pt>
                <c:pt idx="21">
                  <c:v>213.37588500000001</c:v>
                </c:pt>
                <c:pt idx="22">
                  <c:v>213.37588500000001</c:v>
                </c:pt>
                <c:pt idx="23">
                  <c:v>213.37588500000001</c:v>
                </c:pt>
                <c:pt idx="24">
                  <c:v>213.37588500000001</c:v>
                </c:pt>
                <c:pt idx="25">
                  <c:v>213.37588500000001</c:v>
                </c:pt>
                <c:pt idx="26">
                  <c:v>213.37588500000001</c:v>
                </c:pt>
                <c:pt idx="27">
                  <c:v>213.37588500000001</c:v>
                </c:pt>
                <c:pt idx="28">
                  <c:v>213.37588500000001</c:v>
                </c:pt>
                <c:pt idx="29">
                  <c:v>213.37588500000001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5-4423-A4C3-5121D4685DAE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Betas!$S$18:$S$47</c:f>
              <c:numCache>
                <c:formatCode>General</c:formatCode>
                <c:ptCount val="30"/>
                <c:pt idx="0">
                  <c:v>0</c:v>
                </c:pt>
                <c:pt idx="1">
                  <c:v>61.425086999999998</c:v>
                </c:pt>
                <c:pt idx="2">
                  <c:v>57.330081444081586</c:v>
                </c:pt>
                <c:pt idx="3">
                  <c:v>53.235075888162569</c:v>
                </c:pt>
                <c:pt idx="4">
                  <c:v>49.140070332244157</c:v>
                </c:pt>
                <c:pt idx="5">
                  <c:v>45.045064776325759</c:v>
                </c:pt>
                <c:pt idx="6">
                  <c:v>40.950055559186538</c:v>
                </c:pt>
                <c:pt idx="7">
                  <c:v>36.855053664488324</c:v>
                </c:pt>
                <c:pt idx="8">
                  <c:v>32.760044447349102</c:v>
                </c:pt>
                <c:pt idx="9">
                  <c:v>28.665038891430697</c:v>
                </c:pt>
                <c:pt idx="10">
                  <c:v>24.570033335511674</c:v>
                </c:pt>
                <c:pt idx="11">
                  <c:v>20.475027779593269</c:v>
                </c:pt>
                <c:pt idx="12">
                  <c:v>16.380022223674246</c:v>
                </c:pt>
                <c:pt idx="13">
                  <c:v>12.285016667755837</c:v>
                </c:pt>
                <c:pt idx="14">
                  <c:v>8.1900111118374301</c:v>
                </c:pt>
                <c:pt idx="15">
                  <c:v>4.0950055559186538</c:v>
                </c:pt>
                <c:pt idx="16">
                  <c:v>0</c:v>
                </c:pt>
                <c:pt idx="17">
                  <c:v>-4.0950092171390962</c:v>
                </c:pt>
                <c:pt idx="18">
                  <c:v>-8.1900111118374301</c:v>
                </c:pt>
                <c:pt idx="19">
                  <c:v>-12.28502032897665</c:v>
                </c:pt>
                <c:pt idx="20">
                  <c:v>-16.380022223674246</c:v>
                </c:pt>
                <c:pt idx="21">
                  <c:v>-20.475031440813467</c:v>
                </c:pt>
                <c:pt idx="22">
                  <c:v>-24.570033335511674</c:v>
                </c:pt>
                <c:pt idx="23">
                  <c:v>-28.665042552650892</c:v>
                </c:pt>
                <c:pt idx="24">
                  <c:v>-32.760044447349102</c:v>
                </c:pt>
                <c:pt idx="25">
                  <c:v>-36.855053664488324</c:v>
                </c:pt>
                <c:pt idx="26">
                  <c:v>-40.950055559186538</c:v>
                </c:pt>
                <c:pt idx="27">
                  <c:v>-45.045064776325759</c:v>
                </c:pt>
                <c:pt idx="28">
                  <c:v>-49.140066671023348</c:v>
                </c:pt>
                <c:pt idx="29">
                  <c:v>-53.235075888162569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45-4423-A4C3-5121D4685DAE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Betas!$T$18:$T$47</c:f>
              <c:numCache>
                <c:formatCode>General</c:formatCode>
                <c:ptCount val="30"/>
                <c:pt idx="0">
                  <c:v>0</c:v>
                </c:pt>
                <c:pt idx="1">
                  <c:v>-278.99331699999999</c:v>
                </c:pt>
                <c:pt idx="2">
                  <c:v>-225.0545939694363</c:v>
                </c:pt>
                <c:pt idx="3">
                  <c:v>-174.83584480181412</c:v>
                </c:pt>
                <c:pt idx="4">
                  <c:v>-128.33693646274969</c:v>
                </c:pt>
                <c:pt idx="5">
                  <c:v>-85.557952098735313</c:v>
                </c:pt>
                <c:pt idx="6">
                  <c:v>-46.498858451170165</c:v>
                </c:pt>
                <c:pt idx="7">
                  <c:v>-11.159738666547087</c:v>
                </c:pt>
                <c:pt idx="8">
                  <c:v>20.459523660219215</c:v>
                </c:pt>
                <c:pt idx="9">
                  <c:v>48.358845382640922</c:v>
                </c:pt>
                <c:pt idx="10">
                  <c:v>72.538268073961376</c:v>
                </c:pt>
                <c:pt idx="11">
                  <c:v>92.997783419530819</c:v>
                </c:pt>
                <c:pt idx="12">
                  <c:v>109.73737479005577</c:v>
                </c:pt>
                <c:pt idx="13">
                  <c:v>122.75705881482692</c:v>
                </c:pt>
                <c:pt idx="14">
                  <c:v>132.05683549385262</c:v>
                </c:pt>
                <c:pt idx="15">
                  <c:v>137.63670482712448</c:v>
                </c:pt>
                <c:pt idx="16">
                  <c:v>139.4966585</c:v>
                </c:pt>
                <c:pt idx="17">
                  <c:v>137.63669651247636</c:v>
                </c:pt>
                <c:pt idx="18">
                  <c:v>132.05683549385262</c:v>
                </c:pt>
                <c:pt idx="19">
                  <c:v>122.75705050017881</c:v>
                </c:pt>
                <c:pt idx="20">
                  <c:v>109.73737479005577</c:v>
                </c:pt>
                <c:pt idx="21">
                  <c:v>92.997766790234593</c:v>
                </c:pt>
                <c:pt idx="22">
                  <c:v>72.538268073961376</c:v>
                </c:pt>
                <c:pt idx="23">
                  <c:v>48.358828753341903</c:v>
                </c:pt>
                <c:pt idx="24">
                  <c:v>20.459523660219215</c:v>
                </c:pt>
                <c:pt idx="25">
                  <c:v>-11.159738666547087</c:v>
                </c:pt>
                <c:pt idx="26">
                  <c:v>-46.498858451170165</c:v>
                </c:pt>
                <c:pt idx="27">
                  <c:v>-85.557952098735313</c:v>
                </c:pt>
                <c:pt idx="28">
                  <c:v>-128.33690320415445</c:v>
                </c:pt>
                <c:pt idx="29">
                  <c:v>-174.83584480181412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45-4423-A4C3-5121D4685DAE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Betas!$U$18:$U$47</c:f>
              <c:numCache>
                <c:formatCode>General</c:formatCode>
                <c:ptCount val="30"/>
                <c:pt idx="0">
                  <c:v>0</c:v>
                </c:pt>
                <c:pt idx="1">
                  <c:v>-212.402908</c:v>
                </c:pt>
                <c:pt idx="2">
                  <c:v>-134.36449908119084</c:v>
                </c:pt>
                <c:pt idx="3">
                  <c:v>-69.542294371237091</c:v>
                </c:pt>
                <c:pt idx="4">
                  <c:v>-16.992257580593719</c:v>
                </c:pt>
                <c:pt idx="5">
                  <c:v>24.229655492912823</c:v>
                </c:pt>
                <c:pt idx="6">
                  <c:v>55.067444740751576</c:v>
                </c:pt>
                <c:pt idx="7">
                  <c:v>76.465043588347541</c:v>
                </c:pt>
                <c:pt idx="8">
                  <c:v>89.366553208771265</c:v>
                </c:pt>
                <c:pt idx="9">
                  <c:v>94.715962415822048</c:v>
                </c:pt>
                <c:pt idx="10">
                  <c:v>93.457279013591105</c:v>
                </c:pt>
                <c:pt idx="11">
                  <c:v>86.534523466381231</c:v>
                </c:pt>
                <c:pt idx="12">
                  <c:v>74.891690918086894</c:v>
                </c:pt>
                <c:pt idx="13">
                  <c:v>59.472808163103949</c:v>
                </c:pt>
                <c:pt idx="14">
                  <c:v>41.221895665730976</c:v>
                </c:pt>
                <c:pt idx="15">
                  <c:v>21.082953317438921</c:v>
                </c:pt>
                <c:pt idx="16">
                  <c:v>0</c:v>
                </c:pt>
                <c:pt idx="17">
                  <c:v>-21.082972307738707</c:v>
                </c:pt>
                <c:pt idx="18">
                  <c:v>-41.221895665730976</c:v>
                </c:pt>
                <c:pt idx="19">
                  <c:v>-59.472827153404374</c:v>
                </c:pt>
                <c:pt idx="20">
                  <c:v>-74.891690918086894</c:v>
                </c:pt>
                <c:pt idx="21">
                  <c:v>-86.534517136281792</c:v>
                </c:pt>
                <c:pt idx="22">
                  <c:v>-93.457279013591105</c:v>
                </c:pt>
                <c:pt idx="23">
                  <c:v>-94.715962415822048</c:v>
                </c:pt>
                <c:pt idx="24">
                  <c:v>-89.366553208771265</c:v>
                </c:pt>
                <c:pt idx="25">
                  <c:v>-76.465043588347541</c:v>
                </c:pt>
                <c:pt idx="26">
                  <c:v>-55.067444740751576</c:v>
                </c:pt>
                <c:pt idx="27">
                  <c:v>-24.229655492912823</c:v>
                </c:pt>
                <c:pt idx="28">
                  <c:v>16.99219586211936</c:v>
                </c:pt>
                <c:pt idx="29">
                  <c:v>69.542294371237091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45-4423-A4C3-5121D4685DAE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Betas!$V$18:$V$47</c:f>
              <c:numCache>
                <c:formatCode>General</c:formatCode>
                <c:ptCount val="30"/>
                <c:pt idx="0">
                  <c:v>0</c:v>
                </c:pt>
                <c:pt idx="1">
                  <c:v>190.32298299999999</c:v>
                </c:pt>
                <c:pt idx="2">
                  <c:v>81.502859464175714</c:v>
                </c:pt>
                <c:pt idx="3">
                  <c:v>5.0565115092071169</c:v>
                </c:pt>
                <c:pt idx="4">
                  <c:v>-44.34523997398999</c:v>
                </c:pt>
                <c:pt idx="5">
                  <c:v>-71.636639420589034</c:v>
                </c:pt>
                <c:pt idx="6">
                  <c:v>-81.357200786256044</c:v>
                </c:pt>
                <c:pt idx="7">
                  <c:v>-77.651775611951734</c:v>
                </c:pt>
                <c:pt idx="8">
                  <c:v>-64.27041689432599</c:v>
                </c:pt>
                <c:pt idx="9">
                  <c:v>-44.56846983879435</c:v>
                </c:pt>
                <c:pt idx="10">
                  <c:v>-21.506492450592475</c:v>
                </c:pt>
                <c:pt idx="11">
                  <c:v>2.3496764004135091</c:v>
                </c:pt>
                <c:pt idx="12">
                  <c:v>24.828928323869441</c:v>
                </c:pt>
                <c:pt idx="13">
                  <c:v>44.154933621490279</c:v>
                </c:pt>
                <c:pt idx="14">
                  <c:v>58.946081730370061</c:v>
                </c:pt>
                <c:pt idx="15">
                  <c:v>68.215515255371059</c:v>
                </c:pt>
                <c:pt idx="16">
                  <c:v>71.371118624999994</c:v>
                </c:pt>
                <c:pt idx="17">
                  <c:v>68.215509583302705</c:v>
                </c:pt>
                <c:pt idx="18">
                  <c:v>58.946081730370061</c:v>
                </c:pt>
                <c:pt idx="19">
                  <c:v>44.154922277357393</c:v>
                </c:pt>
                <c:pt idx="20">
                  <c:v>24.828928323869441</c:v>
                </c:pt>
                <c:pt idx="21">
                  <c:v>2.3496537121460253</c:v>
                </c:pt>
                <c:pt idx="22">
                  <c:v>-21.506492450592475</c:v>
                </c:pt>
                <c:pt idx="23">
                  <c:v>-44.568481182929141</c:v>
                </c:pt>
                <c:pt idx="24">
                  <c:v>-64.27041689432599</c:v>
                </c:pt>
                <c:pt idx="25">
                  <c:v>-77.651775611951734</c:v>
                </c:pt>
                <c:pt idx="26">
                  <c:v>-81.357200786256044</c:v>
                </c:pt>
                <c:pt idx="27">
                  <c:v>-71.636639420589034</c:v>
                </c:pt>
                <c:pt idx="28">
                  <c:v>-44.345274006392451</c:v>
                </c:pt>
                <c:pt idx="29">
                  <c:v>5.0565115092071169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45-4423-A4C3-5121D4685DAE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Betas!$W$18:$W$47</c:f>
              <c:numCache>
                <c:formatCode>General</c:formatCode>
                <c:ptCount val="30"/>
                <c:pt idx="0">
                  <c:v>0</c:v>
                </c:pt>
                <c:pt idx="1">
                  <c:v>-31.888076999999999</c:v>
                </c:pt>
                <c:pt idx="2">
                  <c:v>-6.8036338255363562</c:v>
                </c:pt>
                <c:pt idx="3">
                  <c:v>7.0306768807094944</c:v>
                </c:pt>
                <c:pt idx="4">
                  <c:v>12.739921983126605</c:v>
                </c:pt>
                <c:pt idx="5">
                  <c:v>12.933238941531988</c:v>
                </c:pt>
                <c:pt idx="6">
                  <c:v>9.7435770770625858</c:v>
                </c:pt>
                <c:pt idx="7">
                  <c:v>4.8673965479933372</c:v>
                </c:pt>
                <c:pt idx="8">
                  <c:v>-0.3956977132531711</c:v>
                </c:pt>
                <c:pt idx="9">
                  <c:v>-5.1032269104280656</c:v>
                </c:pt>
                <c:pt idx="10">
                  <c:v>-8.630189656801285</c:v>
                </c:pt>
                <c:pt idx="11">
                  <c:v>-10.629359316779558</c:v>
                </c:pt>
                <c:pt idx="12">
                  <c:v>-10.991607541237933</c:v>
                </c:pt>
                <c:pt idx="13">
                  <c:v>-9.8062215068560548</c:v>
                </c:pt>
                <c:pt idx="14">
                  <c:v>-7.3212187202131114</c:v>
                </c:pt>
                <c:pt idx="15">
                  <c:v>-3.9036672863282673</c:v>
                </c:pt>
                <c:pt idx="16">
                  <c:v>0</c:v>
                </c:pt>
                <c:pt idx="17">
                  <c:v>3.9036706125139484</c:v>
                </c:pt>
                <c:pt idx="18">
                  <c:v>7.3212187202131114</c:v>
                </c:pt>
                <c:pt idx="19">
                  <c:v>9.806222457195048</c:v>
                </c:pt>
                <c:pt idx="20">
                  <c:v>10.991607541237933</c:v>
                </c:pt>
                <c:pt idx="21">
                  <c:v>10.629358366440883</c:v>
                </c:pt>
                <c:pt idx="22">
                  <c:v>8.630189656801285</c:v>
                </c:pt>
                <c:pt idx="23">
                  <c:v>5.1032240594120406</c:v>
                </c:pt>
                <c:pt idx="24">
                  <c:v>0.3956977132531711</c:v>
                </c:pt>
                <c:pt idx="25">
                  <c:v>-4.8673965479933372</c:v>
                </c:pt>
                <c:pt idx="26">
                  <c:v>-9.7435770770625858</c:v>
                </c:pt>
                <c:pt idx="27">
                  <c:v>-12.933238941531988</c:v>
                </c:pt>
                <c:pt idx="28">
                  <c:v>-12.739927685159293</c:v>
                </c:pt>
                <c:pt idx="29">
                  <c:v>-7.0306768807094944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C45-4423-A4C3-5121D4685DAE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Betas!$X$18:$X$47</c:f>
              <c:numCache>
                <c:formatCode>General</c:formatCode>
                <c:ptCount val="30"/>
                <c:pt idx="0">
                  <c:v>0</c:v>
                </c:pt>
                <c:pt idx="1">
                  <c:v>51.863422</c:v>
                </c:pt>
                <c:pt idx="2">
                  <c:v>0.42636612341636609</c:v>
                </c:pt>
                <c:pt idx="3">
                  <c:v>-19.316970181963104</c:v>
                </c:pt>
                <c:pt idx="4">
                  <c:v>-20.319879369503063</c:v>
                </c:pt>
                <c:pt idx="5">
                  <c:v>-12.012615788788983</c:v>
                </c:pt>
                <c:pt idx="6">
                  <c:v>-0.89372598734020237</c:v>
                </c:pt>
                <c:pt idx="7">
                  <c:v>8.9254851084828353</c:v>
                </c:pt>
                <c:pt idx="8">
                  <c:v>15.224128049900298</c:v>
                </c:pt>
                <c:pt idx="9">
                  <c:v>17.22193995579223</c:v>
                </c:pt>
                <c:pt idx="10">
                  <c:v>15.177103181444101</c:v>
                </c:pt>
                <c:pt idx="11">
                  <c:v>10.031193959978058</c:v>
                </c:pt>
                <c:pt idx="12">
                  <c:v>3.1015732378545868</c:v>
                </c:pt>
                <c:pt idx="13">
                  <c:v>-4.1789487714536673</c:v>
                </c:pt>
                <c:pt idx="14">
                  <c:v>-10.475086213536111</c:v>
                </c:pt>
                <c:pt idx="15">
                  <c:v>-14.714740405336451</c:v>
                </c:pt>
                <c:pt idx="16">
                  <c:v>-16.207319375000001</c:v>
                </c:pt>
                <c:pt idx="17">
                  <c:v>-14.714737314035336</c:v>
                </c:pt>
                <c:pt idx="18">
                  <c:v>-10.475086213536111</c:v>
                </c:pt>
                <c:pt idx="19">
                  <c:v>-4.1789425888520046</c:v>
                </c:pt>
                <c:pt idx="20">
                  <c:v>3.1015732378545868</c:v>
                </c:pt>
                <c:pt idx="21">
                  <c:v>10.031203233880886</c:v>
                </c:pt>
                <c:pt idx="22">
                  <c:v>15.177103181444101</c:v>
                </c:pt>
                <c:pt idx="23">
                  <c:v>17.22193995579223</c:v>
                </c:pt>
                <c:pt idx="24">
                  <c:v>15.224128049900298</c:v>
                </c:pt>
                <c:pt idx="25">
                  <c:v>8.9254851084828353</c:v>
                </c:pt>
                <c:pt idx="26">
                  <c:v>-0.89372598734020237</c:v>
                </c:pt>
                <c:pt idx="27">
                  <c:v>-12.012615788788983</c:v>
                </c:pt>
                <c:pt idx="28">
                  <c:v>-20.319877823852764</c:v>
                </c:pt>
                <c:pt idx="29">
                  <c:v>-19.316970181963104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C45-4423-A4C3-5121D4685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0714783"/>
        <c:axId val="1520709503"/>
      </c:lineChart>
      <c:catAx>
        <c:axId val="1520714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709503"/>
        <c:crosses val="autoZero"/>
        <c:auto val="1"/>
        <c:lblAlgn val="ctr"/>
        <c:lblOffset val="100"/>
        <c:noMultiLvlLbl val="0"/>
      </c:catAx>
      <c:valAx>
        <c:axId val="1520709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714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Betas!$Y$18:$Y$47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-5.4826539025323848</c:v>
                </c:pt>
                <c:pt idx="3">
                  <c:v>5.3966705909859662</c:v>
                </c:pt>
                <c:pt idx="4">
                  <c:v>42.871698870074013</c:v>
                </c:pt>
                <c:pt idx="5">
                  <c:v>107.29310178756361</c:v>
                </c:pt>
                <c:pt idx="6">
                  <c:v>189.1632098438314</c:v>
                </c:pt>
                <c:pt idx="7">
                  <c:v>272.85975701854858</c:v>
                </c:pt>
                <c:pt idx="8">
                  <c:v>342.4985890402761</c:v>
                </c:pt>
                <c:pt idx="9">
                  <c:v>387.59137899890493</c:v>
                </c:pt>
                <c:pt idx="10">
                  <c:v>406.32127961896759</c:v>
                </c:pt>
                <c:pt idx="11">
                  <c:v>405.28952492254348</c:v>
                </c:pt>
                <c:pt idx="12">
                  <c:v>396.02880065887774</c:v>
                </c:pt>
                <c:pt idx="13">
                  <c:v>389.83919536597807</c:v>
                </c:pt>
                <c:pt idx="14">
                  <c:v>393.0772259223329</c:v>
                </c:pt>
                <c:pt idx="15">
                  <c:v>404.72975725372419</c:v>
                </c:pt>
                <c:pt idx="16">
                  <c:v>417.10014581782957</c:v>
                </c:pt>
                <c:pt idx="17">
                  <c:v>419.16700442081907</c:v>
                </c:pt>
                <c:pt idx="18">
                  <c:v>401.16898200890574</c:v>
                </c:pt>
                <c:pt idx="19">
                  <c:v>358.59121999843234</c:v>
                </c:pt>
                <c:pt idx="20">
                  <c:v>294.08170968472939</c:v>
                </c:pt>
                <c:pt idx="21">
                  <c:v>216.70831637295134</c:v>
                </c:pt>
                <c:pt idx="22">
                  <c:v>138.9959882853712</c:v>
                </c:pt>
                <c:pt idx="23">
                  <c:v>72.952931633794435</c:v>
                </c:pt>
                <c:pt idx="24">
                  <c:v>26.552328358541391</c:v>
                </c:pt>
                <c:pt idx="25">
                  <c:v>1.8372874529983161</c:v>
                </c:pt>
                <c:pt idx="26">
                  <c:v>-4.8652440874020328</c:v>
                </c:pt>
                <c:pt idx="27">
                  <c:v>-0.90951023984924495</c:v>
                </c:pt>
                <c:pt idx="28">
                  <c:v>5.641619640463726</c:v>
                </c:pt>
                <c:pt idx="29">
                  <c:v>8.8140571144491702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86A-45F7-8E60-CEA995EC93A1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Betas!$Z$18:$Z$47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36.512317653338215</c:v>
                </c:pt>
                <c:pt idx="3">
                  <c:v>72.624601154066937</c:v>
                </c:pt>
                <c:pt idx="4">
                  <c:v>107.94119119448868</c:v>
                </c:pt>
                <c:pt idx="5">
                  <c:v>142.07515213146229</c:v>
                </c:pt>
                <c:pt idx="6">
                  <c:v>174.6525115</c:v>
                </c:pt>
                <c:pt idx="7">
                  <c:v>205.31633817030291</c:v>
                </c:pt>
                <c:pt idx="8">
                  <c:v>233.73068777599613</c:v>
                </c:pt>
                <c:pt idx="9">
                  <c:v>259.58423583935098</c:v>
                </c:pt>
                <c:pt idx="10">
                  <c:v>282.59370269448868</c:v>
                </c:pt>
                <c:pt idx="11">
                  <c:v>302.50703897824371</c:v>
                </c:pt>
                <c:pt idx="12">
                  <c:v>319.10602815540199</c:v>
                </c:pt>
                <c:pt idx="13">
                  <c:v>332.20882658331783</c:v>
                </c:pt>
                <c:pt idx="14">
                  <c:v>341.67187897048478</c:v>
                </c:pt>
                <c:pt idx="15">
                  <c:v>347.39150071186526</c:v>
                </c:pt>
                <c:pt idx="16">
                  <c:v>349.30502300000001</c:v>
                </c:pt>
                <c:pt idx="17">
                  <c:v>347.39150071186526</c:v>
                </c:pt>
                <c:pt idx="18">
                  <c:v>341.67185815028114</c:v>
                </c:pt>
                <c:pt idx="19">
                  <c:v>332.20880576311419</c:v>
                </c:pt>
                <c:pt idx="20">
                  <c:v>319.10600733519834</c:v>
                </c:pt>
                <c:pt idx="21">
                  <c:v>302.50701815804007</c:v>
                </c:pt>
                <c:pt idx="22">
                  <c:v>282.59370269448868</c:v>
                </c:pt>
                <c:pt idx="23">
                  <c:v>259.5842150191508</c:v>
                </c:pt>
                <c:pt idx="24">
                  <c:v>233.73062531538869</c:v>
                </c:pt>
                <c:pt idx="25">
                  <c:v>205.3163173500993</c:v>
                </c:pt>
                <c:pt idx="26">
                  <c:v>174.65253232020015</c:v>
                </c:pt>
                <c:pt idx="27">
                  <c:v>142.07513131125867</c:v>
                </c:pt>
                <c:pt idx="28">
                  <c:v>107.9411183237812</c:v>
                </c:pt>
                <c:pt idx="29">
                  <c:v>72.624569923763232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A-45F7-8E60-CEA995EC93A1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Betas!$AA$18:$AA$47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22.963824395850633</c:v>
                </c:pt>
                <c:pt idx="3">
                  <c:v>44.924017381374085</c:v>
                </c:pt>
                <c:pt idx="4">
                  <c:v>64.920815542102176</c:v>
                </c:pt>
                <c:pt idx="5">
                  <c:v>82.080269123958089</c:v>
                </c:pt>
                <c:pt idx="6">
                  <c:v>95.652415451731784</c:v>
                </c:pt>
                <c:pt idx="7">
                  <c:v>105.04409022814575</c:v>
                </c:pt>
                <c:pt idx="8">
                  <c:v>109.84483621513922</c:v>
                </c:pt>
                <c:pt idx="9">
                  <c:v>109.84483621513922</c:v>
                </c:pt>
                <c:pt idx="10">
                  <c:v>105.04408364481871</c:v>
                </c:pt>
                <c:pt idx="11">
                  <c:v>95.652408868404748</c:v>
                </c:pt>
                <c:pt idx="12">
                  <c:v>82.080262540632162</c:v>
                </c:pt>
                <c:pt idx="13">
                  <c:v>64.92080895877514</c:v>
                </c:pt>
                <c:pt idx="14">
                  <c:v>44.92401079804705</c:v>
                </c:pt>
                <c:pt idx="15">
                  <c:v>22.96381452086063</c:v>
                </c:pt>
                <c:pt idx="16">
                  <c:v>-9.6558360560350005E-6</c:v>
                </c:pt>
                <c:pt idx="17">
                  <c:v>-22.963834270840636</c:v>
                </c:pt>
                <c:pt idx="18">
                  <c:v>-44.924027256364091</c:v>
                </c:pt>
                <c:pt idx="19">
                  <c:v>-64.920828708755138</c:v>
                </c:pt>
                <c:pt idx="20">
                  <c:v>-82.080269123958089</c:v>
                </c:pt>
                <c:pt idx="21">
                  <c:v>-95.652415451731784</c:v>
                </c:pt>
                <c:pt idx="22">
                  <c:v>-105.04408364481871</c:v>
                </c:pt>
                <c:pt idx="23">
                  <c:v>-109.84483621513922</c:v>
                </c:pt>
                <c:pt idx="24">
                  <c:v>-109.84482963181219</c:v>
                </c:pt>
                <c:pt idx="25">
                  <c:v>-105.04408364481871</c:v>
                </c:pt>
                <c:pt idx="26">
                  <c:v>-95.652415451731784</c:v>
                </c:pt>
                <c:pt idx="27">
                  <c:v>-82.080255957305127</c:v>
                </c:pt>
                <c:pt idx="28">
                  <c:v>-64.920782625469201</c:v>
                </c:pt>
                <c:pt idx="29">
                  <c:v>-44.924000923058152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6A-45F7-8E60-CEA995EC93A1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Betas!$AB$18:$AB$47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-23.979949927089805</c:v>
                </c:pt>
                <c:pt idx="3">
                  <c:v>-45.612573421263917</c:v>
                </c:pt>
                <c:pt idx="4">
                  <c:v>-62.780322927089813</c:v>
                </c:pt>
                <c:pt idx="5">
                  <c:v>-73.802696993137985</c:v>
                </c:pt>
                <c:pt idx="6">
                  <c:v>-77.600746000000001</c:v>
                </c:pt>
                <c:pt idx="7">
                  <c:v>-73.802692367772678</c:v>
                </c:pt>
                <c:pt idx="8">
                  <c:v>-62.780322927089813</c:v>
                </c:pt>
                <c:pt idx="9">
                  <c:v>-45.612568795898618</c:v>
                </c:pt>
                <c:pt idx="10">
                  <c:v>-23.979933738312404</c:v>
                </c:pt>
                <c:pt idx="11">
                  <c:v>6.7840726794930618E-6</c:v>
                </c:pt>
                <c:pt idx="12">
                  <c:v>23.979947614407543</c:v>
                </c:pt>
                <c:pt idx="13">
                  <c:v>45.612582671993756</c:v>
                </c:pt>
                <c:pt idx="14">
                  <c:v>62.780332177819645</c:v>
                </c:pt>
                <c:pt idx="15">
                  <c:v>73.802692367772678</c:v>
                </c:pt>
                <c:pt idx="16">
                  <c:v>77.600746000000001</c:v>
                </c:pt>
                <c:pt idx="17">
                  <c:v>73.802692367772678</c:v>
                </c:pt>
                <c:pt idx="18">
                  <c:v>62.780309050995449</c:v>
                </c:pt>
                <c:pt idx="19">
                  <c:v>45.612550294438947</c:v>
                </c:pt>
                <c:pt idx="20">
                  <c:v>23.979945301725277</c:v>
                </c:pt>
                <c:pt idx="21">
                  <c:v>-1.3568145358985968E-5</c:v>
                </c:pt>
                <c:pt idx="22">
                  <c:v>-23.979970741231739</c:v>
                </c:pt>
                <c:pt idx="23">
                  <c:v>-45.612573421263917</c:v>
                </c:pt>
                <c:pt idx="24">
                  <c:v>-62.780327552454338</c:v>
                </c:pt>
                <c:pt idx="25">
                  <c:v>-73.80270161850251</c:v>
                </c:pt>
                <c:pt idx="26">
                  <c:v>-77.600746000000001</c:v>
                </c:pt>
                <c:pt idx="27">
                  <c:v>-73.802683117043614</c:v>
                </c:pt>
                <c:pt idx="28">
                  <c:v>-62.780295174900303</c:v>
                </c:pt>
                <c:pt idx="29">
                  <c:v>-45.612587297358282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6A-45F7-8E60-CEA995EC93A1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Betas!$AC$18:$AC$47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0.63959662363040659</c:v>
                </c:pt>
                <c:pt idx="3">
                  <c:v>1.1686012529263461</c:v>
                </c:pt>
                <c:pt idx="4">
                  <c:v>1.495544017621756</c:v>
                </c:pt>
                <c:pt idx="5">
                  <c:v>1.5638936689479379</c:v>
                </c:pt>
                <c:pt idx="6">
                  <c:v>1.3618318512117797</c:v>
                </c:pt>
                <c:pt idx="7">
                  <c:v>0.92429690472435588</c:v>
                </c:pt>
                <c:pt idx="8">
                  <c:v>0.32694267096662122</c:v>
                </c:pt>
                <c:pt idx="9">
                  <c:v>-0.32694295215297242</c:v>
                </c:pt>
                <c:pt idx="10">
                  <c:v>-0.92429718591070698</c:v>
                </c:pt>
                <c:pt idx="11">
                  <c:v>-1.3618319449405687</c:v>
                </c:pt>
                <c:pt idx="12">
                  <c:v>-1.5638936689479379</c:v>
                </c:pt>
                <c:pt idx="13">
                  <c:v>-1.4955439238929671</c:v>
                </c:pt>
                <c:pt idx="14">
                  <c:v>-1.1686010654687837</c:v>
                </c:pt>
                <c:pt idx="15">
                  <c:v>-0.63959638930845775</c:v>
                </c:pt>
                <c:pt idx="16">
                  <c:v>2.7494603108800404E-7</c:v>
                </c:pt>
                <c:pt idx="17">
                  <c:v>0.63959690481674203</c:v>
                </c:pt>
                <c:pt idx="18">
                  <c:v>1.168601346655135</c:v>
                </c:pt>
                <c:pt idx="19">
                  <c:v>1.4955441113505294</c:v>
                </c:pt>
                <c:pt idx="20">
                  <c:v>1.563893575219149</c:v>
                </c:pt>
                <c:pt idx="21">
                  <c:v>1.3618316637542174</c:v>
                </c:pt>
                <c:pt idx="22">
                  <c:v>0.92429727963948027</c:v>
                </c:pt>
                <c:pt idx="23">
                  <c:v>0.32694241321247913</c:v>
                </c:pt>
                <c:pt idx="24">
                  <c:v>-0.32694393630517005</c:v>
                </c:pt>
                <c:pt idx="25">
                  <c:v>-0.92429737336826923</c:v>
                </c:pt>
                <c:pt idx="26">
                  <c:v>-1.3618317574830063</c:v>
                </c:pt>
                <c:pt idx="27">
                  <c:v>-1.5638936689479379</c:v>
                </c:pt>
                <c:pt idx="28">
                  <c:v>-1.4955435489778586</c:v>
                </c:pt>
                <c:pt idx="29">
                  <c:v>-1.1686008780112216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6A-45F7-8E60-CEA995EC93A1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Betas!$AD$18:$AD$47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-7.9703844999999998</c:v>
                </c:pt>
                <c:pt idx="3">
                  <c:v>-13.805111612226025</c:v>
                </c:pt>
                <c:pt idx="4">
                  <c:v>-15.940769</c:v>
                </c:pt>
                <c:pt idx="5">
                  <c:v>-13.805110662082068</c:v>
                </c:pt>
                <c:pt idx="6">
                  <c:v>-7.9703854501437972</c:v>
                </c:pt>
                <c:pt idx="7">
                  <c:v>1.3935862866963925E-6</c:v>
                </c:pt>
                <c:pt idx="8">
                  <c:v>7.9703873504315519</c:v>
                </c:pt>
                <c:pt idx="9">
                  <c:v>13.805111612226025</c:v>
                </c:pt>
                <c:pt idx="10">
                  <c:v>15.940769</c:v>
                </c:pt>
                <c:pt idx="11">
                  <c:v>13.805111612226025</c:v>
                </c:pt>
                <c:pt idx="12">
                  <c:v>7.9703806994244912</c:v>
                </c:pt>
                <c:pt idx="13">
                  <c:v>-2.7871725733927528E-6</c:v>
                </c:pt>
                <c:pt idx="14">
                  <c:v>-7.9703854501437972</c:v>
                </c:pt>
                <c:pt idx="15">
                  <c:v>-13.805114462657578</c:v>
                </c:pt>
                <c:pt idx="16">
                  <c:v>-15.940769</c:v>
                </c:pt>
                <c:pt idx="17">
                  <c:v>-13.805108761794314</c:v>
                </c:pt>
                <c:pt idx="18">
                  <c:v>-7.9703825997122451</c:v>
                </c:pt>
                <c:pt idx="19">
                  <c:v>3.8018353522189766E-7</c:v>
                </c:pt>
                <c:pt idx="20">
                  <c:v>7.9703835498562023</c:v>
                </c:pt>
                <c:pt idx="21">
                  <c:v>13.80510971193827</c:v>
                </c:pt>
                <c:pt idx="22">
                  <c:v>15.940769</c:v>
                </c:pt>
                <c:pt idx="23">
                  <c:v>13.805106861506719</c:v>
                </c:pt>
                <c:pt idx="24">
                  <c:v>7.9703783240648374</c:v>
                </c:pt>
                <c:pt idx="25">
                  <c:v>-5.5743451467855055E-6</c:v>
                </c:pt>
                <c:pt idx="26">
                  <c:v>-7.9703883005755083</c:v>
                </c:pt>
                <c:pt idx="27">
                  <c:v>-13.805111612226025</c:v>
                </c:pt>
                <c:pt idx="28">
                  <c:v>-15.940769</c:v>
                </c:pt>
                <c:pt idx="29">
                  <c:v>-13.805104011075008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6A-45F7-8E60-CEA995EC93A1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Betas!$AE$18:$AE$47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-29.542838727951196</c:v>
                </c:pt>
                <c:pt idx="3">
                  <c:v>-47.801319053392426</c:v>
                </c:pt>
                <c:pt idx="4">
                  <c:v>-47.801316057586426</c:v>
                </c:pt>
                <c:pt idx="5">
                  <c:v>-29.542835732145193</c:v>
                </c:pt>
                <c:pt idx="6">
                  <c:v>4.3939806517369178E-6</c:v>
                </c:pt>
                <c:pt idx="7">
                  <c:v>29.542844719562698</c:v>
                </c:pt>
                <c:pt idx="8">
                  <c:v>47.801316057586426</c:v>
                </c:pt>
                <c:pt idx="9">
                  <c:v>47.801316057586426</c:v>
                </c:pt>
                <c:pt idx="10">
                  <c:v>29.542823748922185</c:v>
                </c:pt>
                <c:pt idx="11">
                  <c:v>-8.787961303473734E-6</c:v>
                </c:pt>
                <c:pt idx="12">
                  <c:v>-29.542838727951196</c:v>
                </c:pt>
                <c:pt idx="13">
                  <c:v>-47.801322049197928</c:v>
                </c:pt>
                <c:pt idx="14">
                  <c:v>-47.801310065975422</c:v>
                </c:pt>
                <c:pt idx="15">
                  <c:v>-29.542847715368197</c:v>
                </c:pt>
                <c:pt idx="16">
                  <c:v>1.1987195294767562E-6</c:v>
                </c:pt>
                <c:pt idx="17">
                  <c:v>29.5428507111742</c:v>
                </c:pt>
                <c:pt idx="18">
                  <c:v>47.801325045003928</c:v>
                </c:pt>
                <c:pt idx="19">
                  <c:v>47.801304074363919</c:v>
                </c:pt>
                <c:pt idx="20">
                  <c:v>29.542835732145193</c:v>
                </c:pt>
                <c:pt idx="21">
                  <c:v>-1.7575922606947468E-5</c:v>
                </c:pt>
                <c:pt idx="22">
                  <c:v>-29.542862694397208</c:v>
                </c:pt>
                <c:pt idx="23">
                  <c:v>-47.801316057586426</c:v>
                </c:pt>
                <c:pt idx="24">
                  <c:v>-47.801316057586426</c:v>
                </c:pt>
                <c:pt idx="25">
                  <c:v>-29.542820753116686</c:v>
                </c:pt>
                <c:pt idx="26">
                  <c:v>3.3953126934366255E-5</c:v>
                </c:pt>
                <c:pt idx="27">
                  <c:v>29.542877673425714</c:v>
                </c:pt>
                <c:pt idx="28">
                  <c:v>47.801337028226939</c:v>
                </c:pt>
                <c:pt idx="29">
                  <c:v>47.801325045003928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6A-45F7-8E60-CEA995EC93A1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Betas!$AF$18:$AF$47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-4.1052194203106369</c:v>
                </c:pt>
                <c:pt idx="3">
                  <c:v>-6.1015451104990355</c:v>
                </c:pt>
                <c:pt idx="4">
                  <c:v>-4.9634438994623427</c:v>
                </c:pt>
                <c:pt idx="5">
                  <c:v>-1.2755697494394624</c:v>
                </c:pt>
                <c:pt idx="6">
                  <c:v>3.067578097050998</c:v>
                </c:pt>
                <c:pt idx="7">
                  <c:v>5.8348779699992832</c:v>
                </c:pt>
                <c:pt idx="8">
                  <c:v>5.6047418972459822</c:v>
                </c:pt>
                <c:pt idx="9">
                  <c:v>2.4953910226538381</c:v>
                </c:pt>
                <c:pt idx="10">
                  <c:v>-1.8958685450388695</c:v>
                </c:pt>
                <c:pt idx="11">
                  <c:v>-5.3132005875018633</c:v>
                </c:pt>
                <c:pt idx="12">
                  <c:v>-6.0010859540892714</c:v>
                </c:pt>
                <c:pt idx="13">
                  <c:v>-3.6061540878451974</c:v>
                </c:pt>
                <c:pt idx="14">
                  <c:v>0.64130055756940385</c:v>
                </c:pt>
                <c:pt idx="15">
                  <c:v>4.5593082205598208</c:v>
                </c:pt>
                <c:pt idx="16">
                  <c:v>6.135154</c:v>
                </c:pt>
                <c:pt idx="17">
                  <c:v>4.5593067578251167</c:v>
                </c:pt>
                <c:pt idx="18">
                  <c:v>0.6412982720464353</c:v>
                </c:pt>
                <c:pt idx="19">
                  <c:v>-3.6061559162636088</c:v>
                </c:pt>
                <c:pt idx="20">
                  <c:v>-6.0010866854566238</c:v>
                </c:pt>
                <c:pt idx="21">
                  <c:v>-5.3131965649814559</c:v>
                </c:pt>
                <c:pt idx="22">
                  <c:v>-1.895863608309287</c:v>
                </c:pt>
                <c:pt idx="23">
                  <c:v>2.4953930339140111</c:v>
                </c:pt>
                <c:pt idx="24">
                  <c:v>5.6047418972459822</c:v>
                </c:pt>
                <c:pt idx="25">
                  <c:v>5.834879067050343</c:v>
                </c:pt>
                <c:pt idx="26">
                  <c:v>3.0675711490611808</c:v>
                </c:pt>
                <c:pt idx="27">
                  <c:v>-1.2755748690109292</c:v>
                </c:pt>
                <c:pt idx="28">
                  <c:v>-4.9634453621970467</c:v>
                </c:pt>
                <c:pt idx="29">
                  <c:v>-6.1015447448153282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6A-45F7-8E60-CEA995EC9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0714783"/>
        <c:axId val="1520709503"/>
      </c:lineChart>
      <c:catAx>
        <c:axId val="1520714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709503"/>
        <c:crosses val="autoZero"/>
        <c:auto val="1"/>
        <c:lblAlgn val="ctr"/>
        <c:lblOffset val="100"/>
        <c:noMultiLvlLbl val="0"/>
      </c:catAx>
      <c:valAx>
        <c:axId val="1520709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714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TENT Contrast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WAV!$A$2</c:f>
              <c:strCache>
                <c:ptCount val="1"/>
                <c:pt idx="0">
                  <c:v>GAM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WAV!$A$3:$A$32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2.58543E-2</c:v>
                </c:pt>
                <c:pt idx="3">
                  <c:v>3.2396600000000002</c:v>
                </c:pt>
                <c:pt idx="4">
                  <c:v>30.679200000000002</c:v>
                </c:pt>
                <c:pt idx="5">
                  <c:v>102.50700000000001</c:v>
                </c:pt>
                <c:pt idx="6">
                  <c:v>199.72</c:v>
                </c:pt>
                <c:pt idx="7">
                  <c:v>286.714</c:v>
                </c:pt>
                <c:pt idx="8">
                  <c:v>345.46600000000001</c:v>
                </c:pt>
                <c:pt idx="9">
                  <c:v>377.851</c:v>
                </c:pt>
                <c:pt idx="10">
                  <c:v>393.16699999999997</c:v>
                </c:pt>
                <c:pt idx="11">
                  <c:v>399.59300000000002</c:v>
                </c:pt>
                <c:pt idx="12">
                  <c:v>402.04300000000001</c:v>
                </c:pt>
                <c:pt idx="13">
                  <c:v>402.90699999999998</c:v>
                </c:pt>
                <c:pt idx="14">
                  <c:v>403.19200000000001</c:v>
                </c:pt>
                <c:pt idx="15">
                  <c:v>403.19200000000001</c:v>
                </c:pt>
                <c:pt idx="16">
                  <c:v>403.19200000000001</c:v>
                </c:pt>
                <c:pt idx="17">
                  <c:v>403.18</c:v>
                </c:pt>
                <c:pt idx="18">
                  <c:v>400.84199999999998</c:v>
                </c:pt>
                <c:pt idx="19">
                  <c:v>377.19</c:v>
                </c:pt>
                <c:pt idx="20">
                  <c:v>309.608</c:v>
                </c:pt>
                <c:pt idx="21">
                  <c:v>213.245</c:v>
                </c:pt>
                <c:pt idx="22">
                  <c:v>124.012</c:v>
                </c:pt>
                <c:pt idx="23">
                  <c:v>62.283799999999999</c:v>
                </c:pt>
                <c:pt idx="24">
                  <c:v>27.650099999999998</c:v>
                </c:pt>
                <c:pt idx="25">
                  <c:v>11.0473</c:v>
                </c:pt>
                <c:pt idx="26">
                  <c:v>4.0052599999999998</c:v>
                </c:pt>
                <c:pt idx="27">
                  <c:v>1.2969299999999999</c:v>
                </c:pt>
                <c:pt idx="28">
                  <c:v>0.335447</c:v>
                </c:pt>
                <c:pt idx="29">
                  <c:v>1.61117E-2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9-4EA0-9F4F-077888CB7B1E}"/>
            </c:ext>
          </c:extLst>
        </c:ser>
        <c:ser>
          <c:idx val="1"/>
          <c:order val="1"/>
          <c:tx>
            <c:strRef>
              <c:f>WAV!$B$2</c:f>
              <c:strCache>
                <c:ptCount val="1"/>
                <c:pt idx="0">
                  <c:v>WAV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WAV!$B$3:$B$32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7.9463299999999997</c:v>
                </c:pt>
                <c:pt idx="5">
                  <c:v>43.554699999999997</c:v>
                </c:pt>
                <c:pt idx="6">
                  <c:v>110.381</c:v>
                </c:pt>
                <c:pt idx="7">
                  <c:v>203.642</c:v>
                </c:pt>
                <c:pt idx="8">
                  <c:v>298.20800000000003</c:v>
                </c:pt>
                <c:pt idx="9">
                  <c:v>373.76</c:v>
                </c:pt>
                <c:pt idx="10">
                  <c:v>424.77100000000002</c:v>
                </c:pt>
                <c:pt idx="11">
                  <c:v>450.72800000000001</c:v>
                </c:pt>
                <c:pt idx="12">
                  <c:v>452.33499999999998</c:v>
                </c:pt>
                <c:pt idx="13">
                  <c:v>436.09300000000002</c:v>
                </c:pt>
                <c:pt idx="14">
                  <c:v>420.83600000000001</c:v>
                </c:pt>
                <c:pt idx="15">
                  <c:v>417.21899999999999</c:v>
                </c:pt>
                <c:pt idx="16">
                  <c:v>417.21899999999999</c:v>
                </c:pt>
                <c:pt idx="17">
                  <c:v>417.21899999999999</c:v>
                </c:pt>
                <c:pt idx="18">
                  <c:v>417.21899999999999</c:v>
                </c:pt>
                <c:pt idx="19">
                  <c:v>411.142</c:v>
                </c:pt>
                <c:pt idx="20">
                  <c:v>378.63099999999997</c:v>
                </c:pt>
                <c:pt idx="21">
                  <c:v>314.90100000000001</c:v>
                </c:pt>
                <c:pt idx="22">
                  <c:v>223.51</c:v>
                </c:pt>
                <c:pt idx="23">
                  <c:v>127.798</c:v>
                </c:pt>
                <c:pt idx="24">
                  <c:v>49.934100000000001</c:v>
                </c:pt>
                <c:pt idx="25">
                  <c:v>-3.5789800000000001</c:v>
                </c:pt>
                <c:pt idx="26">
                  <c:v>-32.0379</c:v>
                </c:pt>
                <c:pt idx="27">
                  <c:v>-35.956600000000002</c:v>
                </c:pt>
                <c:pt idx="28">
                  <c:v>-20.860900000000001</c:v>
                </c:pt>
                <c:pt idx="29">
                  <c:v>-4.6109799999999996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169-4EA0-9F4F-077888CB7B1E}"/>
            </c:ext>
          </c:extLst>
        </c:ser>
        <c:ser>
          <c:idx val="2"/>
          <c:order val="2"/>
          <c:tx>
            <c:strRef>
              <c:f>WAV!$C$2</c:f>
              <c:strCache>
                <c:ptCount val="1"/>
                <c:pt idx="0">
                  <c:v>TENT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WAV!$C$3:$C$32</c:f>
              <c:numCache>
                <c:formatCode>General</c:formatCode>
                <c:ptCount val="30"/>
                <c:pt idx="0">
                  <c:v>0</c:v>
                </c:pt>
                <c:pt idx="1">
                  <c:v>-56.367966000000003</c:v>
                </c:pt>
                <c:pt idx="2">
                  <c:v>-5.4076022805800577</c:v>
                </c:pt>
                <c:pt idx="3">
                  <c:v>45.55276143883988</c:v>
                </c:pt>
                <c:pt idx="4">
                  <c:v>96.513129795053132</c:v>
                </c:pt>
                <c:pt idx="5">
                  <c:v>147.47349139752657</c:v>
                </c:pt>
                <c:pt idx="6">
                  <c:v>198.433853</c:v>
                </c:pt>
                <c:pt idx="7">
                  <c:v>243.31658682569889</c:v>
                </c:pt>
                <c:pt idx="8">
                  <c:v>288.19932065139778</c:v>
                </c:pt>
                <c:pt idx="9">
                  <c:v>333.08205486422804</c:v>
                </c:pt>
                <c:pt idx="10">
                  <c:v>377.96477943211403</c:v>
                </c:pt>
                <c:pt idx="11">
                  <c:v>422.84750400000001</c:v>
                </c:pt>
                <c:pt idx="12">
                  <c:v>424.58589532682225</c:v>
                </c:pt>
                <c:pt idx="13">
                  <c:v>426.32428665364455</c:v>
                </c:pt>
                <c:pt idx="14">
                  <c:v>428.06267180906832</c:v>
                </c:pt>
                <c:pt idx="15">
                  <c:v>429.80105040453407</c:v>
                </c:pt>
                <c:pt idx="16">
                  <c:v>431.53942899999998</c:v>
                </c:pt>
                <c:pt idx="17">
                  <c:v>390.1232666132895</c:v>
                </c:pt>
                <c:pt idx="18">
                  <c:v>348.70710422657908</c:v>
                </c:pt>
                <c:pt idx="19">
                  <c:v>307.29093232368371</c:v>
                </c:pt>
                <c:pt idx="20">
                  <c:v>265.87476016184183</c:v>
                </c:pt>
                <c:pt idx="21">
                  <c:v>224.45858799999999</c:v>
                </c:pt>
                <c:pt idx="22">
                  <c:v>171.98607236279244</c:v>
                </c:pt>
                <c:pt idx="23">
                  <c:v>119.51355672558493</c:v>
                </c:pt>
                <c:pt idx="24">
                  <c:v>67.041033834174499</c:v>
                </c:pt>
                <c:pt idx="25">
                  <c:v>14.568515417087244</c:v>
                </c:pt>
                <c:pt idx="26">
                  <c:v>-37.904003000000003</c:v>
                </c:pt>
                <c:pt idx="27">
                  <c:v>-21.515419120604864</c:v>
                </c:pt>
                <c:pt idx="28">
                  <c:v>-5.1268352412097258</c:v>
                </c:pt>
                <c:pt idx="29">
                  <c:v>11.261750424044426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169-4EA0-9F4F-077888CB7B1E}"/>
            </c:ext>
          </c:extLst>
        </c:ser>
        <c:ser>
          <c:idx val="3"/>
          <c:order val="3"/>
          <c:tx>
            <c:strRef>
              <c:f>WAV!$D$2</c:f>
              <c:strCache>
                <c:ptCount val="1"/>
                <c:pt idx="0">
                  <c:v>CSPLINE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WAV!$D$3:$D$32</c:f>
              <c:numCache>
                <c:formatCode>General</c:formatCode>
                <c:ptCount val="30"/>
                <c:pt idx="0">
                  <c:v>0</c:v>
                </c:pt>
                <c:pt idx="1">
                  <c:v>-47.170108999999997</c:v>
                </c:pt>
                <c:pt idx="2">
                  <c:v>-15.845169977502101</c:v>
                </c:pt>
                <c:pt idx="3">
                  <c:v>32.651955259704344</c:v>
                </c:pt>
                <c:pt idx="4">
                  <c:v>90.253333270859429</c:v>
                </c:pt>
                <c:pt idx="5">
                  <c:v>148.89129561674656</c:v>
                </c:pt>
                <c:pt idx="6">
                  <c:v>200.49830600000001</c:v>
                </c:pt>
                <c:pt idx="7">
                  <c:v>247.57701264090989</c:v>
                </c:pt>
                <c:pt idx="8">
                  <c:v>295.50622580652509</c:v>
                </c:pt>
                <c:pt idx="9">
                  <c:v>340.53134358986188</c:v>
                </c:pt>
                <c:pt idx="10">
                  <c:v>378.8980131469354</c:v>
                </c:pt>
                <c:pt idx="11">
                  <c:v>406.85201999999998</c:v>
                </c:pt>
                <c:pt idx="12">
                  <c:v>424.40717069330464</c:v>
                </c:pt>
                <c:pt idx="13">
                  <c:v>434.06666751746786</c:v>
                </c:pt>
                <c:pt idx="14">
                  <c:v>435.80924419617628</c:v>
                </c:pt>
                <c:pt idx="15">
                  <c:v>429.61386437422738</c:v>
                </c:pt>
                <c:pt idx="16">
                  <c:v>415.45971700000001</c:v>
                </c:pt>
                <c:pt idx="17">
                  <c:v>391.12910117552047</c:v>
                </c:pt>
                <c:pt idx="18">
                  <c:v>356.63626929484184</c:v>
                </c:pt>
                <c:pt idx="19">
                  <c:v>315.30717833109799</c:v>
                </c:pt>
                <c:pt idx="20">
                  <c:v>270.46793566165439</c:v>
                </c:pt>
                <c:pt idx="21">
                  <c:v>225.44490099999999</c:v>
                </c:pt>
                <c:pt idx="22">
                  <c:v>173.95122294956357</c:v>
                </c:pt>
                <c:pt idx="23">
                  <c:v>113.76979713401725</c:v>
                </c:pt>
                <c:pt idx="24">
                  <c:v>54.330155938512497</c:v>
                </c:pt>
                <c:pt idx="25">
                  <c:v>5.0619965311436701</c:v>
                </c:pt>
                <c:pt idx="26">
                  <c:v>-24.604685</c:v>
                </c:pt>
                <c:pt idx="27">
                  <c:v>-27.087765579206248</c:v>
                </c:pt>
                <c:pt idx="28">
                  <c:v>-8.6735079077811861</c:v>
                </c:pt>
                <c:pt idx="29">
                  <c:v>19.264251837918671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169-4EA0-9F4F-077888CB7B1E}"/>
            </c:ext>
          </c:extLst>
        </c:ser>
        <c:ser>
          <c:idx val="4"/>
          <c:order val="4"/>
          <c:tx>
            <c:strRef>
              <c:f>WAV!$E$2</c:f>
              <c:strCache>
                <c:ptCount val="1"/>
                <c:pt idx="0">
                  <c:v>Poly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WAV!$E$3:$E$32</c:f>
              <c:numCache>
                <c:formatCode>General</c:formatCode>
                <c:ptCount val="30"/>
                <c:pt idx="0">
                  <c:v>0</c:v>
                </c:pt>
                <c:pt idx="1">
                  <c:v>-6.2969249999999874</c:v>
                </c:pt>
                <c:pt idx="2">
                  <c:v>-13.587534844489833</c:v>
                </c:pt>
                <c:pt idx="3">
                  <c:v>15.003039923064893</c:v>
                </c:pt>
                <c:pt idx="4">
                  <c:v>65.261563928534315</c:v>
                </c:pt>
                <c:pt idx="5">
                  <c:v>126.37663690265724</c:v>
                </c:pt>
                <c:pt idx="6">
                  <c:v>190.3871771522343</c:v>
                </c:pt>
                <c:pt idx="7">
                  <c:v>251.67734963081321</c:v>
                </c:pt>
                <c:pt idx="8">
                  <c:v>306.52001975866068</c:v>
                </c:pt>
                <c:pt idx="9">
                  <c:v>352.66597489646347</c:v>
                </c:pt>
                <c:pt idx="10">
                  <c:v>388.98188649711454</c:v>
                </c:pt>
                <c:pt idx="11">
                  <c:v>415.13473070911732</c:v>
                </c:pt>
                <c:pt idx="12">
                  <c:v>431.32386695230304</c:v>
                </c:pt>
                <c:pt idx="13">
                  <c:v>438.06053198886724</c:v>
                </c:pt>
                <c:pt idx="14">
                  <c:v>435.99440406804194</c:v>
                </c:pt>
                <c:pt idx="15">
                  <c:v>425.78765626418846</c:v>
                </c:pt>
                <c:pt idx="16">
                  <c:v>408.03634275000002</c:v>
                </c:pt>
                <c:pt idx="17">
                  <c:v>383.23904286937989</c:v>
                </c:pt>
                <c:pt idx="18">
                  <c:v>351.81302795333124</c:v>
                </c:pt>
                <c:pt idx="19">
                  <c:v>314.15729016349826</c:v>
                </c:pt>
                <c:pt idx="20">
                  <c:v>270.76365575125664</c:v>
                </c:pt>
                <c:pt idx="21">
                  <c:v>222.37431852560712</c:v>
                </c:pt>
                <c:pt idx="22">
                  <c:v>170.1876411125115</c:v>
                </c:pt>
                <c:pt idx="23">
                  <c:v>116.1103916171441</c:v>
                </c:pt>
                <c:pt idx="24">
                  <c:v>63.058219872926358</c:v>
                </c:pt>
                <c:pt idx="25">
                  <c:v>15.302362029154796</c:v>
                </c:pt>
                <c:pt idx="26">
                  <c:v>-21.134977601767119</c:v>
                </c:pt>
                <c:pt idx="27">
                  <c:v>-38.039281518883882</c:v>
                </c:pt>
                <c:pt idx="28">
                  <c:v>-24.513968528462925</c:v>
                </c:pt>
                <c:pt idx="29">
                  <c:v>33.556123127794919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2169-4EA0-9F4F-077888CB7B1E}"/>
            </c:ext>
          </c:extLst>
        </c:ser>
        <c:ser>
          <c:idx val="5"/>
          <c:order val="5"/>
          <c:tx>
            <c:strRef>
              <c:f>WAV!$F$2</c:f>
              <c:strCache>
                <c:ptCount val="1"/>
                <c:pt idx="0">
                  <c:v>SIN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WAV!$F$3:$F$32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-5.4826539025323848</c:v>
                </c:pt>
                <c:pt idx="3">
                  <c:v>5.3966705909859662</c:v>
                </c:pt>
                <c:pt idx="4">
                  <c:v>42.871698870074013</c:v>
                </c:pt>
                <c:pt idx="5">
                  <c:v>107.29310178756361</c:v>
                </c:pt>
                <c:pt idx="6">
                  <c:v>189.1632098438314</c:v>
                </c:pt>
                <c:pt idx="7">
                  <c:v>272.85975701854858</c:v>
                </c:pt>
                <c:pt idx="8">
                  <c:v>342.4985890402761</c:v>
                </c:pt>
                <c:pt idx="9">
                  <c:v>387.59137899890493</c:v>
                </c:pt>
                <c:pt idx="10">
                  <c:v>406.32127961896759</c:v>
                </c:pt>
                <c:pt idx="11">
                  <c:v>405.28952492254348</c:v>
                </c:pt>
                <c:pt idx="12">
                  <c:v>396.02880065887774</c:v>
                </c:pt>
                <c:pt idx="13">
                  <c:v>389.83919536597807</c:v>
                </c:pt>
                <c:pt idx="14">
                  <c:v>393.0772259223329</c:v>
                </c:pt>
                <c:pt idx="15">
                  <c:v>404.72975725372419</c:v>
                </c:pt>
                <c:pt idx="16">
                  <c:v>417.10014581782957</c:v>
                </c:pt>
                <c:pt idx="17">
                  <c:v>419.16700442081907</c:v>
                </c:pt>
                <c:pt idx="18">
                  <c:v>401.16898200890574</c:v>
                </c:pt>
                <c:pt idx="19">
                  <c:v>358.59121999843234</c:v>
                </c:pt>
                <c:pt idx="20">
                  <c:v>294.08170968472939</c:v>
                </c:pt>
                <c:pt idx="21">
                  <c:v>216.70831637295134</c:v>
                </c:pt>
                <c:pt idx="22">
                  <c:v>138.9959882853712</c:v>
                </c:pt>
                <c:pt idx="23">
                  <c:v>72.952931633794435</c:v>
                </c:pt>
                <c:pt idx="24">
                  <c:v>26.552328358541391</c:v>
                </c:pt>
                <c:pt idx="25">
                  <c:v>1.8372874529983161</c:v>
                </c:pt>
                <c:pt idx="26">
                  <c:v>-4.8652440874020328</c:v>
                </c:pt>
                <c:pt idx="27">
                  <c:v>-0.90951023984924495</c:v>
                </c:pt>
                <c:pt idx="28">
                  <c:v>5.641619640463726</c:v>
                </c:pt>
                <c:pt idx="29">
                  <c:v>8.8140571144491702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169-4EA0-9F4F-077888CB7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6132015"/>
        <c:axId val="1636129615"/>
      </c:lineChart>
      <c:catAx>
        <c:axId val="163613201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6129615"/>
        <c:crosses val="autoZero"/>
        <c:auto val="1"/>
        <c:lblAlgn val="ctr"/>
        <c:lblOffset val="100"/>
        <c:noMultiLvlLbl val="0"/>
      </c:catAx>
      <c:valAx>
        <c:axId val="1636129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6132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282575</xdr:colOff>
      <xdr:row>0</xdr:row>
      <xdr:rowOff>0</xdr:rowOff>
    </xdr:from>
    <xdr:to>
      <xdr:col>15</xdr:col>
      <xdr:colOff>587375</xdr:colOff>
      <xdr:row>14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935607-E816-8EF7-C662-378629787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317500</xdr:colOff>
      <xdr:row>0</xdr:row>
      <xdr:rowOff>0</xdr:rowOff>
    </xdr:from>
    <xdr:to>
      <xdr:col>24</xdr:col>
      <xdr:colOff>12700</xdr:colOff>
      <xdr:row>14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25F102-13EF-4661-A0B8-2324C37849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292100</xdr:colOff>
      <xdr:row>0</xdr:row>
      <xdr:rowOff>6350</xdr:rowOff>
    </xdr:from>
    <xdr:to>
      <xdr:col>31</xdr:col>
      <xdr:colOff>596900</xdr:colOff>
      <xdr:row>14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EB0C39D-95AC-4880-819C-E64C991D8C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285750</xdr:colOff>
      <xdr:row>0</xdr:row>
      <xdr:rowOff>0</xdr:rowOff>
    </xdr:from>
    <xdr:to>
      <xdr:col>7</xdr:col>
      <xdr:colOff>590550</xdr:colOff>
      <xdr:row>14</xdr:row>
      <xdr:rowOff>165100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372BB9A-2FB8-4C43-AB3F-C2819F388A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0</xdr:rowOff>
    </xdr:from>
    <xdr:to>
      <xdr:col>8</xdr:col>
      <xdr:colOff>38100</xdr:colOff>
      <xdr:row>14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0DDF6E-624C-4596-9DA0-338C9C119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311150</xdr:colOff>
      <xdr:row>0</xdr:row>
      <xdr:rowOff>0</xdr:rowOff>
    </xdr:from>
    <xdr:to>
      <xdr:col>16</xdr:col>
      <xdr:colOff>6350</xdr:colOff>
      <xdr:row>14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B458ABF-9694-46E6-B1FA-4206C4D048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304800</xdr:colOff>
      <xdr:row>0</xdr:row>
      <xdr:rowOff>19050</xdr:rowOff>
    </xdr:from>
    <xdr:to>
      <xdr:col>24</xdr:col>
      <xdr:colOff>0</xdr:colOff>
      <xdr:row>15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87938FE-6905-452E-9B7C-714FF19DC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0</xdr:row>
      <xdr:rowOff>0</xdr:rowOff>
    </xdr:from>
    <xdr:to>
      <xdr:col>31</xdr:col>
      <xdr:colOff>304800</xdr:colOff>
      <xdr:row>14</xdr:row>
      <xdr:rowOff>165100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8FB89D2-07B0-437B-9120-D2145B987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269874</xdr:colOff>
      <xdr:row>2</xdr:row>
      <xdr:rowOff>31750</xdr:rowOff>
    </xdr:from>
    <xdr:to>
      <xdr:col>14</xdr:col>
      <xdr:colOff>126999</xdr:colOff>
      <xdr:row>24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4A5F35-6961-1826-01A6-F1E2D3692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597959</xdr:colOff>
      <xdr:row>7</xdr:row>
      <xdr:rowOff>49213</xdr:rowOff>
    </xdr:from>
    <xdr:to>
      <xdr:col>19</xdr:col>
      <xdr:colOff>447147</xdr:colOff>
      <xdr:row>21</xdr:row>
      <xdr:rowOff>158751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EDB982F-A9CA-0475-3F8B-E229EA23A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9295-BC66-4F51-AC95-5995854BE200}">
  <dimension ref="A16:AF46"/>
  <sheetViews>
    <sheetView zoomScale="80" zoomScaleNormal="80" workbookViewId="0">
      <selection activeCell="T26" sqref="T26"/>
    </sheetView>
  </sheetViews>
  <sheetFormatPr defaultRowHeight="14.5" x14ac:dyDescent="0.35"/>
  <sheetData>
    <row r="16" spans="1:32" x14ac:dyDescent="0.35">
      <c r="A16" t="s">
        <v>5</v>
      </c>
      <c r="B16">
        <v>0</v>
      </c>
      <c r="C16">
        <v>1</v>
      </c>
      <c r="D16">
        <v>2</v>
      </c>
      <c r="E16">
        <v>3</v>
      </c>
      <c r="F16">
        <v>4</v>
      </c>
      <c r="G16">
        <v>5</v>
      </c>
      <c r="H16">
        <v>6</v>
      </c>
      <c r="I16" t="s">
        <v>0</v>
      </c>
      <c r="J16">
        <v>0</v>
      </c>
      <c r="K16">
        <v>1</v>
      </c>
      <c r="L16">
        <v>2</v>
      </c>
      <c r="M16">
        <v>3</v>
      </c>
      <c r="N16">
        <v>4</v>
      </c>
      <c r="O16">
        <v>5</v>
      </c>
      <c r="P16">
        <v>6</v>
      </c>
      <c r="Q16" t="s">
        <v>3</v>
      </c>
      <c r="R16">
        <v>0</v>
      </c>
      <c r="S16">
        <v>1</v>
      </c>
      <c r="T16">
        <v>2</v>
      </c>
      <c r="U16">
        <v>3</v>
      </c>
      <c r="V16">
        <v>4</v>
      </c>
      <c r="W16">
        <v>5</v>
      </c>
      <c r="X16">
        <v>6</v>
      </c>
      <c r="Y16" t="s">
        <v>4</v>
      </c>
      <c r="Z16">
        <v>0</v>
      </c>
      <c r="AA16">
        <v>1</v>
      </c>
      <c r="AB16">
        <v>2</v>
      </c>
      <c r="AC16">
        <v>3</v>
      </c>
      <c r="AD16">
        <v>4</v>
      </c>
      <c r="AE16">
        <v>5</v>
      </c>
      <c r="AF16">
        <v>6</v>
      </c>
    </row>
    <row r="17" spans="2:32" x14ac:dyDescent="0.35"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</row>
    <row r="18" spans="2:32" x14ac:dyDescent="0.35">
      <c r="B18">
        <v>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R18">
        <v>1</v>
      </c>
      <c r="S18">
        <v>-1</v>
      </c>
      <c r="T18">
        <v>1</v>
      </c>
      <c r="U18">
        <v>-1</v>
      </c>
      <c r="V18">
        <v>1</v>
      </c>
      <c r="W18">
        <v>-1</v>
      </c>
      <c r="X18">
        <v>1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</row>
    <row r="19" spans="2:32" x14ac:dyDescent="0.35">
      <c r="B19">
        <v>0.80000001192092995</v>
      </c>
      <c r="C19">
        <v>0.20000000298022999</v>
      </c>
      <c r="D19">
        <v>0</v>
      </c>
      <c r="E19">
        <v>0</v>
      </c>
      <c r="F19">
        <v>0</v>
      </c>
      <c r="G19">
        <v>0</v>
      </c>
      <c r="H19">
        <v>0</v>
      </c>
      <c r="J19">
        <v>0.91200000047684004</v>
      </c>
      <c r="K19">
        <v>0.16799998283386</v>
      </c>
      <c r="L19">
        <v>-1.6000270843506002E-2</v>
      </c>
      <c r="M19">
        <v>0</v>
      </c>
      <c r="N19">
        <v>0</v>
      </c>
      <c r="O19">
        <v>0</v>
      </c>
      <c r="P19">
        <v>0</v>
      </c>
      <c r="R19">
        <v>1</v>
      </c>
      <c r="S19">
        <v>-0.93333333730697998</v>
      </c>
      <c r="T19">
        <v>0.80666661262511996</v>
      </c>
      <c r="U19">
        <v>-0.63259255886078003</v>
      </c>
      <c r="V19">
        <v>0.42823445796967002</v>
      </c>
      <c r="W19">
        <v>-0.21335980296134999</v>
      </c>
      <c r="X19">
        <v>8.2209408283234007E-3</v>
      </c>
      <c r="Z19">
        <v>0.10452846437693</v>
      </c>
      <c r="AA19">
        <v>0.20791170001029999</v>
      </c>
      <c r="AB19">
        <v>0.30901700258254999</v>
      </c>
      <c r="AC19">
        <v>0.40673664212227001</v>
      </c>
      <c r="AD19">
        <v>0.5</v>
      </c>
      <c r="AE19">
        <v>0.58778524398804</v>
      </c>
      <c r="AF19">
        <v>0.66913062334061002</v>
      </c>
    </row>
    <row r="20" spans="2:32" x14ac:dyDescent="0.35">
      <c r="B20">
        <v>0.60000002384186002</v>
      </c>
      <c r="C20">
        <v>0.40000000596045998</v>
      </c>
      <c r="D20">
        <v>0</v>
      </c>
      <c r="E20">
        <v>0</v>
      </c>
      <c r="F20">
        <v>0</v>
      </c>
      <c r="G20">
        <v>0</v>
      </c>
      <c r="H20">
        <v>0</v>
      </c>
      <c r="J20">
        <v>0.69599997997284002</v>
      </c>
      <c r="K20">
        <v>0.42400002479553001</v>
      </c>
      <c r="L20">
        <v>-4.8000097274780003E-2</v>
      </c>
      <c r="M20">
        <v>0</v>
      </c>
      <c r="N20">
        <v>0</v>
      </c>
      <c r="O20">
        <v>0</v>
      </c>
      <c r="P20">
        <v>0</v>
      </c>
      <c r="R20">
        <v>1</v>
      </c>
      <c r="S20">
        <v>-0.86666667461394997</v>
      </c>
      <c r="T20">
        <v>0.62666678428650002</v>
      </c>
      <c r="U20">
        <v>-0.32740744948387002</v>
      </c>
      <c r="V20">
        <v>2.6568055152893E-2</v>
      </c>
      <c r="W20">
        <v>0.22047980129719</v>
      </c>
      <c r="X20">
        <v>-0.37245845794678001</v>
      </c>
      <c r="Z20">
        <v>0.20791170001029999</v>
      </c>
      <c r="AA20">
        <v>0.40673664212227001</v>
      </c>
      <c r="AB20">
        <v>0.58778524398804</v>
      </c>
      <c r="AC20">
        <v>0.74314486980437999</v>
      </c>
      <c r="AD20">
        <v>0.86602544784545998</v>
      </c>
      <c r="AE20">
        <v>0.95105654001235995</v>
      </c>
      <c r="AF20">
        <v>0.99452191591262995</v>
      </c>
    </row>
    <row r="21" spans="2:32" x14ac:dyDescent="0.35">
      <c r="B21">
        <v>0.40000000596045998</v>
      </c>
      <c r="C21">
        <v>0.60000002384186002</v>
      </c>
      <c r="D21">
        <v>0</v>
      </c>
      <c r="E21">
        <v>0</v>
      </c>
      <c r="F21">
        <v>0</v>
      </c>
      <c r="G21">
        <v>0</v>
      </c>
      <c r="H21">
        <v>0</v>
      </c>
      <c r="J21">
        <v>0.42400002479553001</v>
      </c>
      <c r="K21">
        <v>0.69599997997284002</v>
      </c>
      <c r="L21">
        <v>-7.2000026702880998E-2</v>
      </c>
      <c r="M21">
        <v>0</v>
      </c>
      <c r="N21">
        <v>0</v>
      </c>
      <c r="O21">
        <v>0</v>
      </c>
      <c r="P21">
        <v>0</v>
      </c>
      <c r="R21">
        <v>1</v>
      </c>
      <c r="S21">
        <v>-0.80000001192092995</v>
      </c>
      <c r="T21">
        <v>0.46000003814696999</v>
      </c>
      <c r="U21">
        <v>-8.0000117421149999E-2</v>
      </c>
      <c r="V21">
        <v>-0.23299992084502999</v>
      </c>
      <c r="W21">
        <v>0.39951992034911998</v>
      </c>
      <c r="X21">
        <v>-0.39179596304893</v>
      </c>
      <c r="Z21">
        <v>0.30901700258254999</v>
      </c>
      <c r="AA21">
        <v>0.58778524398804</v>
      </c>
      <c r="AB21">
        <v>0.80901700258255005</v>
      </c>
      <c r="AC21">
        <v>0.95105654001235995</v>
      </c>
      <c r="AD21">
        <v>1</v>
      </c>
      <c r="AE21">
        <v>0.95105648040770996</v>
      </c>
      <c r="AF21">
        <v>0.80901700258255005</v>
      </c>
    </row>
    <row r="22" spans="2:32" x14ac:dyDescent="0.35">
      <c r="B22">
        <v>0.20000000298022999</v>
      </c>
      <c r="C22">
        <v>0.80000001192092995</v>
      </c>
      <c r="D22">
        <v>0</v>
      </c>
      <c r="E22">
        <v>0</v>
      </c>
      <c r="F22">
        <v>0</v>
      </c>
      <c r="G22" s="1">
        <v>0</v>
      </c>
      <c r="H22">
        <v>0</v>
      </c>
      <c r="J22">
        <v>0.16799998283386</v>
      </c>
      <c r="K22">
        <v>0.91200000047684004</v>
      </c>
      <c r="L22">
        <v>-6.4000129699707003E-2</v>
      </c>
      <c r="M22">
        <v>0</v>
      </c>
      <c r="N22">
        <v>0</v>
      </c>
      <c r="O22">
        <v>0</v>
      </c>
      <c r="P22">
        <v>0</v>
      </c>
      <c r="R22">
        <v>1</v>
      </c>
      <c r="S22">
        <v>-0.73333334922791005</v>
      </c>
      <c r="T22">
        <v>0.30666667222977001</v>
      </c>
      <c r="U22">
        <v>0.11407402902842</v>
      </c>
      <c r="V22">
        <v>-0.37639510631561002</v>
      </c>
      <c r="W22">
        <v>0.40558227896690002</v>
      </c>
      <c r="X22">
        <v>-0.23162019252777</v>
      </c>
      <c r="Z22">
        <v>0.40673664212227001</v>
      </c>
      <c r="AA22">
        <v>0.74314486980437999</v>
      </c>
      <c r="AB22">
        <v>0.95105654001235995</v>
      </c>
      <c r="AC22">
        <v>0.99452191591262995</v>
      </c>
      <c r="AD22">
        <v>0.86602538824080999</v>
      </c>
      <c r="AE22">
        <v>0.58778518438339</v>
      </c>
      <c r="AF22">
        <v>0.20791161060332999</v>
      </c>
    </row>
    <row r="23" spans="2:32" x14ac:dyDescent="0.35">
      <c r="B23">
        <v>0</v>
      </c>
      <c r="C23">
        <v>1</v>
      </c>
      <c r="D23">
        <v>0</v>
      </c>
      <c r="E23">
        <v>0</v>
      </c>
      <c r="F23" s="1">
        <v>0</v>
      </c>
      <c r="G23">
        <v>0</v>
      </c>
      <c r="H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0</v>
      </c>
      <c r="P23">
        <v>0</v>
      </c>
      <c r="R23">
        <v>1</v>
      </c>
      <c r="S23">
        <v>-0.66666662693024004</v>
      </c>
      <c r="T23">
        <v>0.16666656732558999</v>
      </c>
      <c r="U23">
        <v>0.2592593729496</v>
      </c>
      <c r="V23">
        <v>-0.42746913433075001</v>
      </c>
      <c r="W23">
        <v>0.30555549263954002</v>
      </c>
      <c r="X23">
        <v>-1.7232298851013E-2</v>
      </c>
      <c r="Z23">
        <v>0.5</v>
      </c>
      <c r="AA23">
        <v>0.86602544784545998</v>
      </c>
      <c r="AB23">
        <v>1</v>
      </c>
      <c r="AC23">
        <v>0.86602538824080999</v>
      </c>
      <c r="AD23">
        <v>0.50000005960464</v>
      </c>
      <c r="AE23" s="1">
        <v>-8.7422776573476003E-8</v>
      </c>
      <c r="AF23">
        <v>-0.50000017881393</v>
      </c>
    </row>
    <row r="24" spans="2:32" x14ac:dyDescent="0.35">
      <c r="B24">
        <v>0</v>
      </c>
      <c r="C24">
        <v>0.80000001192092995</v>
      </c>
      <c r="D24">
        <v>0.20000000298022999</v>
      </c>
      <c r="E24">
        <v>0</v>
      </c>
      <c r="F24">
        <v>0</v>
      </c>
      <c r="G24">
        <v>0</v>
      </c>
      <c r="H24">
        <v>0</v>
      </c>
      <c r="J24">
        <v>-6.4000129699707003E-2</v>
      </c>
      <c r="K24">
        <v>0.91200000047684004</v>
      </c>
      <c r="L24">
        <v>0.16799998283386</v>
      </c>
      <c r="M24">
        <v>-1.6000270843506002E-2</v>
      </c>
      <c r="N24">
        <v>0</v>
      </c>
      <c r="O24">
        <v>0</v>
      </c>
      <c r="P24">
        <v>0</v>
      </c>
      <c r="R24">
        <v>1</v>
      </c>
      <c r="S24">
        <v>-0.60000002384186002</v>
      </c>
      <c r="T24">
        <v>4.0000021457672001E-2</v>
      </c>
      <c r="U24">
        <v>0.35999998450279003</v>
      </c>
      <c r="V24">
        <v>-0.40799999237061002</v>
      </c>
      <c r="W24">
        <v>0.15264001488685999</v>
      </c>
      <c r="X24">
        <v>0.17209595441818001</v>
      </c>
      <c r="Z24">
        <v>0.58778524398804</v>
      </c>
      <c r="AA24">
        <v>0.95105654001235995</v>
      </c>
      <c r="AB24">
        <v>0.95105648040770996</v>
      </c>
      <c r="AC24">
        <v>0.58778518438339</v>
      </c>
      <c r="AD24" s="1">
        <v>-8.7422776573476003E-8</v>
      </c>
      <c r="AE24">
        <v>-0.58778536319732999</v>
      </c>
      <c r="AF24">
        <v>-0.95105648040770996</v>
      </c>
    </row>
    <row r="25" spans="2:32" x14ac:dyDescent="0.35">
      <c r="B25">
        <v>0</v>
      </c>
      <c r="C25">
        <v>0.60000002384186002</v>
      </c>
      <c r="D25">
        <v>0.40000000596045998</v>
      </c>
      <c r="E25">
        <v>0</v>
      </c>
      <c r="F25">
        <v>0</v>
      </c>
      <c r="G25">
        <v>0</v>
      </c>
      <c r="H25">
        <v>0</v>
      </c>
      <c r="J25">
        <v>-7.2000026702880998E-2</v>
      </c>
      <c r="K25">
        <v>0.69599997997284002</v>
      </c>
      <c r="L25">
        <v>0.42400002479553001</v>
      </c>
      <c r="M25">
        <v>-4.8000097274780003E-2</v>
      </c>
      <c r="N25">
        <v>0</v>
      </c>
      <c r="O25">
        <v>0</v>
      </c>
      <c r="P25">
        <v>0</v>
      </c>
      <c r="R25">
        <v>1</v>
      </c>
      <c r="S25">
        <v>-0.53333330154419001</v>
      </c>
      <c r="T25">
        <v>-7.3333382606506001E-2</v>
      </c>
      <c r="U25">
        <v>0.42074072360991999</v>
      </c>
      <c r="V25">
        <v>-0.33769130706786998</v>
      </c>
      <c r="W25">
        <v>-1.2408955022693E-2</v>
      </c>
      <c r="X25">
        <v>0.29354268312454002</v>
      </c>
      <c r="Z25">
        <v>0.66913062334061002</v>
      </c>
      <c r="AA25">
        <v>0.99452191591262995</v>
      </c>
      <c r="AB25">
        <v>0.80901700258255005</v>
      </c>
      <c r="AC25">
        <v>0.20791161060332999</v>
      </c>
      <c r="AD25">
        <v>-0.50000017881393</v>
      </c>
      <c r="AE25">
        <v>-0.95105648040770996</v>
      </c>
      <c r="AF25">
        <v>-0.91354542970657004</v>
      </c>
    </row>
    <row r="26" spans="2:32" x14ac:dyDescent="0.35">
      <c r="B26">
        <v>0</v>
      </c>
      <c r="C26">
        <v>0.40000000596045998</v>
      </c>
      <c r="D26">
        <v>0.60000002384186002</v>
      </c>
      <c r="E26">
        <v>0</v>
      </c>
      <c r="F26">
        <v>0</v>
      </c>
      <c r="G26">
        <v>0</v>
      </c>
      <c r="H26">
        <v>0</v>
      </c>
      <c r="J26">
        <v>-4.8000097274780003E-2</v>
      </c>
      <c r="K26">
        <v>0.42400002479553001</v>
      </c>
      <c r="L26">
        <v>0.69599997997284002</v>
      </c>
      <c r="M26">
        <v>-7.2000026702880998E-2</v>
      </c>
      <c r="N26">
        <v>0</v>
      </c>
      <c r="O26">
        <v>0</v>
      </c>
      <c r="P26">
        <v>0</v>
      </c>
      <c r="R26">
        <v>1</v>
      </c>
      <c r="S26">
        <v>-0.46666663885116999</v>
      </c>
      <c r="T26">
        <v>-0.17333334684372001</v>
      </c>
      <c r="U26">
        <v>0.44592592120170998</v>
      </c>
      <c r="V26">
        <v>-0.23417282104491999</v>
      </c>
      <c r="W26">
        <v>-0.16003558039665</v>
      </c>
      <c r="X26">
        <v>0.33206331729888999</v>
      </c>
      <c r="Z26">
        <v>0.74314486980437999</v>
      </c>
      <c r="AA26">
        <v>0.99452191591262995</v>
      </c>
      <c r="AB26">
        <v>0.58778518438339</v>
      </c>
      <c r="AC26">
        <v>-0.20791178941727001</v>
      </c>
      <c r="AD26">
        <v>-0.86602544784545998</v>
      </c>
      <c r="AE26">
        <v>-0.95105648040770996</v>
      </c>
      <c r="AF26">
        <v>-0.40673649311066001</v>
      </c>
    </row>
    <row r="27" spans="2:32" x14ac:dyDescent="0.35">
      <c r="B27">
        <v>0</v>
      </c>
      <c r="C27">
        <v>0.20000000298022999</v>
      </c>
      <c r="D27" s="1">
        <v>0.80000001192092995</v>
      </c>
      <c r="E27">
        <v>0</v>
      </c>
      <c r="F27">
        <v>0</v>
      </c>
      <c r="G27" s="1">
        <v>0</v>
      </c>
      <c r="H27">
        <v>0</v>
      </c>
      <c r="J27">
        <v>-1.6000270843506002E-2</v>
      </c>
      <c r="K27">
        <v>0.16799998283386</v>
      </c>
      <c r="L27">
        <v>0.91200000047684004</v>
      </c>
      <c r="M27">
        <v>-6.4000129699707003E-2</v>
      </c>
      <c r="N27">
        <v>0</v>
      </c>
      <c r="O27">
        <v>0</v>
      </c>
      <c r="P27">
        <v>0</v>
      </c>
      <c r="R27">
        <v>1</v>
      </c>
      <c r="S27">
        <v>-0.39999997615813998</v>
      </c>
      <c r="T27">
        <v>-0.26000002026558</v>
      </c>
      <c r="U27">
        <v>0.43999999761580999</v>
      </c>
      <c r="V27">
        <v>-0.11299997568130001</v>
      </c>
      <c r="W27">
        <v>-0.27064001560210998</v>
      </c>
      <c r="X27">
        <v>0.29263597726821999</v>
      </c>
      <c r="Z27">
        <v>0.80901700258255005</v>
      </c>
      <c r="AA27">
        <v>0.95105648040770996</v>
      </c>
      <c r="AB27">
        <v>0.30901679396629</v>
      </c>
      <c r="AC27">
        <v>-0.58778536319732999</v>
      </c>
      <c r="AD27">
        <v>-1</v>
      </c>
      <c r="AE27">
        <v>-0.58778494596481001</v>
      </c>
      <c r="AF27">
        <v>0.30901727080344998</v>
      </c>
    </row>
    <row r="28" spans="2:32" x14ac:dyDescent="0.35">
      <c r="B28">
        <v>0</v>
      </c>
      <c r="C28">
        <v>0</v>
      </c>
      <c r="D28">
        <v>1</v>
      </c>
      <c r="E28">
        <v>0</v>
      </c>
      <c r="F28">
        <v>0</v>
      </c>
      <c r="G28">
        <v>0</v>
      </c>
      <c r="H28">
        <v>0</v>
      </c>
      <c r="J28">
        <v>0</v>
      </c>
      <c r="K28">
        <v>0</v>
      </c>
      <c r="L28">
        <v>1</v>
      </c>
      <c r="M28">
        <v>0</v>
      </c>
      <c r="N28">
        <v>0</v>
      </c>
      <c r="O28">
        <v>0</v>
      </c>
      <c r="P28">
        <v>0</v>
      </c>
      <c r="R28">
        <v>1</v>
      </c>
      <c r="S28">
        <v>-0.33333331346512002</v>
      </c>
      <c r="T28">
        <v>-0.33333337306976002</v>
      </c>
      <c r="U28">
        <v>0.40740743279456998</v>
      </c>
      <c r="V28">
        <v>1.2345731258391999E-2</v>
      </c>
      <c r="W28">
        <v>-0.33333334326744002</v>
      </c>
      <c r="X28">
        <v>0.19341558218002</v>
      </c>
      <c r="Z28">
        <v>0.86602544784545998</v>
      </c>
      <c r="AA28">
        <v>0.86602538824080999</v>
      </c>
      <c r="AB28" s="1">
        <v>-8.7422776573476003E-8</v>
      </c>
      <c r="AC28">
        <v>-0.86602544784545998</v>
      </c>
      <c r="AD28">
        <v>-0.86602544784545998</v>
      </c>
      <c r="AE28" s="1">
        <v>1.7484555314694999E-7</v>
      </c>
      <c r="AF28">
        <v>0.86602562665938998</v>
      </c>
    </row>
    <row r="29" spans="2:32" x14ac:dyDescent="0.35">
      <c r="B29">
        <v>0</v>
      </c>
      <c r="C29">
        <v>0</v>
      </c>
      <c r="D29">
        <v>0.80000001192092995</v>
      </c>
      <c r="E29">
        <v>0.20000000298022999</v>
      </c>
      <c r="F29" s="1">
        <v>0</v>
      </c>
      <c r="G29">
        <v>0</v>
      </c>
      <c r="H29">
        <v>0</v>
      </c>
      <c r="J29">
        <v>0</v>
      </c>
      <c r="K29">
        <v>-6.4000129699707003E-2</v>
      </c>
      <c r="L29">
        <v>0.91200000047684004</v>
      </c>
      <c r="M29">
        <v>0.16799998283386</v>
      </c>
      <c r="N29">
        <v>-1.6000270843506002E-2</v>
      </c>
      <c r="O29">
        <v>0</v>
      </c>
      <c r="P29">
        <v>0</v>
      </c>
      <c r="R29">
        <v>1</v>
      </c>
      <c r="S29">
        <v>-0.26666665077209001</v>
      </c>
      <c r="T29">
        <v>-0.39333334565162997</v>
      </c>
      <c r="U29">
        <v>0.35259258747101002</v>
      </c>
      <c r="V29">
        <v>0.13045680522919001</v>
      </c>
      <c r="W29">
        <v>-0.34469333291054</v>
      </c>
      <c r="X29">
        <v>5.9802711009978998E-2</v>
      </c>
      <c r="Z29">
        <v>0.91354548931122004</v>
      </c>
      <c r="AA29">
        <v>0.74314481019973999</v>
      </c>
      <c r="AB29">
        <v>-0.30901697278022999</v>
      </c>
      <c r="AC29">
        <v>-0.99452191591262995</v>
      </c>
      <c r="AD29">
        <v>-0.49999976158142001</v>
      </c>
      <c r="AE29">
        <v>0.58778524398804</v>
      </c>
      <c r="AF29">
        <v>0.97814756631850996</v>
      </c>
    </row>
    <row r="30" spans="2:32" x14ac:dyDescent="0.35">
      <c r="B30">
        <v>0</v>
      </c>
      <c r="C30">
        <v>0</v>
      </c>
      <c r="D30">
        <v>0.60000002384186002</v>
      </c>
      <c r="E30">
        <v>0.40000000596045998</v>
      </c>
      <c r="F30">
        <v>0</v>
      </c>
      <c r="G30">
        <v>0</v>
      </c>
      <c r="H30">
        <v>0</v>
      </c>
      <c r="J30">
        <v>0</v>
      </c>
      <c r="K30">
        <v>-7.2000026702880998E-2</v>
      </c>
      <c r="L30">
        <v>0.69599997997284002</v>
      </c>
      <c r="M30">
        <v>0.42400002479553001</v>
      </c>
      <c r="N30">
        <v>-4.8000097274780003E-2</v>
      </c>
      <c r="O30">
        <v>0</v>
      </c>
      <c r="P30">
        <v>0</v>
      </c>
      <c r="R30">
        <v>1</v>
      </c>
      <c r="S30">
        <v>-0.19999998807906999</v>
      </c>
      <c r="T30">
        <v>-0.43999999761580999</v>
      </c>
      <c r="U30">
        <v>0.27999997138977001</v>
      </c>
      <c r="V30">
        <v>0.23200000822544001</v>
      </c>
      <c r="W30">
        <v>-0.30752000212669001</v>
      </c>
      <c r="X30">
        <v>-8.0576032400131004E-2</v>
      </c>
      <c r="Z30">
        <v>0.95105654001235995</v>
      </c>
      <c r="AA30">
        <v>0.58778518438339</v>
      </c>
      <c r="AB30">
        <v>-0.58778536319732999</v>
      </c>
      <c r="AC30">
        <v>-0.95105648040770996</v>
      </c>
      <c r="AD30" s="1">
        <v>1.7484555314694999E-7</v>
      </c>
      <c r="AE30">
        <v>0.95105659961699995</v>
      </c>
      <c r="AF30">
        <v>0.58778542280196999</v>
      </c>
    </row>
    <row r="31" spans="2:32" x14ac:dyDescent="0.35">
      <c r="B31">
        <v>0</v>
      </c>
      <c r="C31">
        <v>0</v>
      </c>
      <c r="D31">
        <v>0.40000000596045998</v>
      </c>
      <c r="E31">
        <v>0.60000002384186002</v>
      </c>
      <c r="F31">
        <v>0</v>
      </c>
      <c r="G31">
        <v>0</v>
      </c>
      <c r="H31">
        <v>0</v>
      </c>
      <c r="J31">
        <v>0</v>
      </c>
      <c r="K31">
        <v>-4.8000097274780003E-2</v>
      </c>
      <c r="L31">
        <v>0.42400002479553001</v>
      </c>
      <c r="M31">
        <v>0.69599997997284002</v>
      </c>
      <c r="N31">
        <v>-7.2000026702880998E-2</v>
      </c>
      <c r="O31">
        <v>0</v>
      </c>
      <c r="P31">
        <v>0</v>
      </c>
      <c r="R31">
        <v>1</v>
      </c>
      <c r="S31">
        <v>-0.13333332538605</v>
      </c>
      <c r="T31">
        <v>-0.47333332896232999</v>
      </c>
      <c r="U31">
        <v>0.19407406449317999</v>
      </c>
      <c r="V31">
        <v>0.30971604585647999</v>
      </c>
      <c r="W31">
        <v>-0.22959110140799999</v>
      </c>
      <c r="X31">
        <v>-0.2019744515419</v>
      </c>
      <c r="Z31">
        <v>0.97814762592315996</v>
      </c>
      <c r="AA31">
        <v>0.40673658251762002</v>
      </c>
      <c r="AB31">
        <v>-0.80901712179184004</v>
      </c>
      <c r="AC31">
        <v>-0.74314475059509</v>
      </c>
      <c r="AD31">
        <v>0.50000005960464</v>
      </c>
      <c r="AE31">
        <v>0.95105636119842996</v>
      </c>
      <c r="AF31">
        <v>-0.10452884435654</v>
      </c>
    </row>
    <row r="32" spans="2:32" x14ac:dyDescent="0.35">
      <c r="B32">
        <v>0</v>
      </c>
      <c r="C32" s="1">
        <v>0</v>
      </c>
      <c r="D32">
        <v>0.20000000298022999</v>
      </c>
      <c r="E32" s="1">
        <v>0.80000001192092995</v>
      </c>
      <c r="F32">
        <v>0</v>
      </c>
      <c r="G32" s="1">
        <v>0</v>
      </c>
      <c r="H32">
        <v>0</v>
      </c>
      <c r="J32">
        <v>0</v>
      </c>
      <c r="K32">
        <v>-1.6000270843506002E-2</v>
      </c>
      <c r="L32">
        <v>0.16799998283386</v>
      </c>
      <c r="M32">
        <v>0.91200000047684004</v>
      </c>
      <c r="N32">
        <v>-6.4000129699707003E-2</v>
      </c>
      <c r="O32">
        <v>0</v>
      </c>
      <c r="P32">
        <v>0</v>
      </c>
      <c r="R32">
        <v>1</v>
      </c>
      <c r="S32">
        <v>-6.6666662693024001E-2</v>
      </c>
      <c r="T32">
        <v>-0.49333333969116</v>
      </c>
      <c r="U32">
        <v>9.9259249866008994E-2</v>
      </c>
      <c r="V32">
        <v>0.35841974616050998</v>
      </c>
      <c r="W32">
        <v>-0.12241777032614</v>
      </c>
      <c r="X32">
        <v>-0.28372097015380998</v>
      </c>
      <c r="Z32">
        <v>0.99452191591262995</v>
      </c>
      <c r="AA32">
        <v>0.20791161060332999</v>
      </c>
      <c r="AB32">
        <v>-0.95105648040770996</v>
      </c>
      <c r="AC32">
        <v>-0.40673649311066001</v>
      </c>
      <c r="AD32">
        <v>0.86602562665938998</v>
      </c>
      <c r="AE32">
        <v>0.58778542280196999</v>
      </c>
      <c r="AF32">
        <v>-0.74314486980437999</v>
      </c>
    </row>
    <row r="33" spans="2:32" x14ac:dyDescent="0.35">
      <c r="B33">
        <v>0</v>
      </c>
      <c r="C33">
        <v>0</v>
      </c>
      <c r="D33">
        <v>0</v>
      </c>
      <c r="E33">
        <v>1</v>
      </c>
      <c r="F33">
        <v>0</v>
      </c>
      <c r="G33">
        <v>0</v>
      </c>
      <c r="H33">
        <v>0</v>
      </c>
      <c r="J33">
        <v>0</v>
      </c>
      <c r="K33">
        <v>0</v>
      </c>
      <c r="L33">
        <v>0</v>
      </c>
      <c r="M33">
        <v>1</v>
      </c>
      <c r="N33">
        <v>0</v>
      </c>
      <c r="O33">
        <v>0</v>
      </c>
      <c r="P33">
        <v>0</v>
      </c>
      <c r="R33">
        <v>1</v>
      </c>
      <c r="S33">
        <v>0</v>
      </c>
      <c r="T33">
        <v>-0.5</v>
      </c>
      <c r="U33">
        <v>0</v>
      </c>
      <c r="V33">
        <v>0.375</v>
      </c>
      <c r="W33">
        <v>0</v>
      </c>
      <c r="X33">
        <v>-0.3125</v>
      </c>
      <c r="Z33">
        <v>1</v>
      </c>
      <c r="AA33" s="1">
        <v>-8.7422776573476003E-8</v>
      </c>
      <c r="AB33">
        <v>-1</v>
      </c>
      <c r="AC33" s="1">
        <v>1.7484555314694999E-7</v>
      </c>
      <c r="AD33">
        <v>1</v>
      </c>
      <c r="AE33" s="1">
        <v>-2.3849761277006E-8</v>
      </c>
      <c r="AF33">
        <v>-1</v>
      </c>
    </row>
    <row r="34" spans="2:32" x14ac:dyDescent="0.35">
      <c r="B34">
        <v>0</v>
      </c>
      <c r="C34">
        <v>0</v>
      </c>
      <c r="D34">
        <v>0</v>
      </c>
      <c r="E34">
        <v>0.80000001192092995</v>
      </c>
      <c r="F34">
        <v>0.20000000298022999</v>
      </c>
      <c r="G34">
        <v>0</v>
      </c>
      <c r="H34">
        <v>0</v>
      </c>
      <c r="J34">
        <v>0</v>
      </c>
      <c r="K34">
        <v>0</v>
      </c>
      <c r="L34">
        <v>-6.4000129699707003E-2</v>
      </c>
      <c r="M34">
        <v>0.91200000047684004</v>
      </c>
      <c r="N34">
        <v>0.16799998283386</v>
      </c>
      <c r="O34">
        <v>-1.6000270843506002E-2</v>
      </c>
      <c r="P34">
        <v>0</v>
      </c>
      <c r="R34">
        <v>1</v>
      </c>
      <c r="S34">
        <v>6.6666722297667999E-2</v>
      </c>
      <c r="T34">
        <v>-0.49333330988884</v>
      </c>
      <c r="U34">
        <v>-9.9259339272976005E-2</v>
      </c>
      <c r="V34">
        <v>0.35841971635817998</v>
      </c>
      <c r="W34">
        <v>0.12241787463426999</v>
      </c>
      <c r="X34">
        <v>-0.28372091054915999</v>
      </c>
      <c r="Z34">
        <v>0.99452191591262995</v>
      </c>
      <c r="AA34">
        <v>-0.20791178941727001</v>
      </c>
      <c r="AB34">
        <v>-0.95105648040770996</v>
      </c>
      <c r="AC34">
        <v>0.40673682093620001</v>
      </c>
      <c r="AD34">
        <v>0.86602526903152</v>
      </c>
      <c r="AE34">
        <v>-0.58778548240661999</v>
      </c>
      <c r="AF34">
        <v>-0.7431446313858</v>
      </c>
    </row>
    <row r="35" spans="2:32" x14ac:dyDescent="0.35">
      <c r="B35">
        <v>0</v>
      </c>
      <c r="C35">
        <v>0</v>
      </c>
      <c r="D35">
        <v>0</v>
      </c>
      <c r="E35">
        <v>0.60000002384186002</v>
      </c>
      <c r="F35" s="1">
        <v>0.40000000596045998</v>
      </c>
      <c r="G35">
        <v>0</v>
      </c>
      <c r="H35">
        <v>0</v>
      </c>
      <c r="J35">
        <v>0</v>
      </c>
      <c r="K35">
        <v>0</v>
      </c>
      <c r="L35">
        <v>-7.2000026702880998E-2</v>
      </c>
      <c r="M35">
        <v>0.69599997997284002</v>
      </c>
      <c r="N35">
        <v>0.42400002479553001</v>
      </c>
      <c r="O35">
        <v>-4.8000097274780003E-2</v>
      </c>
      <c r="P35">
        <v>0</v>
      </c>
      <c r="R35">
        <v>1</v>
      </c>
      <c r="S35">
        <v>0.13333332538605</v>
      </c>
      <c r="T35">
        <v>-0.47333332896232999</v>
      </c>
      <c r="U35">
        <v>-0.19407406449317999</v>
      </c>
      <c r="V35">
        <v>0.30971604585647999</v>
      </c>
      <c r="W35">
        <v>0.22959110140799999</v>
      </c>
      <c r="X35">
        <v>-0.2019744515419</v>
      </c>
      <c r="Z35">
        <v>0.97814756631850996</v>
      </c>
      <c r="AA35">
        <v>-0.40673673152924</v>
      </c>
      <c r="AB35">
        <v>-0.80901682376862005</v>
      </c>
      <c r="AC35">
        <v>0.74314492940902999</v>
      </c>
      <c r="AD35">
        <v>0.49999988079071001</v>
      </c>
      <c r="AE35">
        <v>-0.95105665922164995</v>
      </c>
      <c r="AF35">
        <v>-0.10452847182751</v>
      </c>
    </row>
    <row r="36" spans="2:32" x14ac:dyDescent="0.35">
      <c r="B36">
        <v>0</v>
      </c>
      <c r="C36">
        <v>0</v>
      </c>
      <c r="D36">
        <v>0</v>
      </c>
      <c r="E36">
        <v>0.40000000596045998</v>
      </c>
      <c r="F36">
        <v>0.60000002384186002</v>
      </c>
      <c r="G36">
        <v>0</v>
      </c>
      <c r="H36">
        <v>0</v>
      </c>
      <c r="J36">
        <v>0</v>
      </c>
      <c r="K36">
        <v>0</v>
      </c>
      <c r="L36">
        <v>-4.8000097274780003E-2</v>
      </c>
      <c r="M36">
        <v>0.42400002479553001</v>
      </c>
      <c r="N36">
        <v>0.69599997997284002</v>
      </c>
      <c r="O36">
        <v>-7.2000026702880998E-2</v>
      </c>
      <c r="P36">
        <v>0</v>
      </c>
      <c r="R36">
        <v>1</v>
      </c>
      <c r="S36">
        <v>0.20000004768372001</v>
      </c>
      <c r="T36">
        <v>-0.43999996781348999</v>
      </c>
      <c r="U36">
        <v>-0.28000006079674</v>
      </c>
      <c r="V36">
        <v>0.23199994862080001</v>
      </c>
      <c r="W36">
        <v>0.30752003192902</v>
      </c>
      <c r="X36">
        <v>-8.0575913190841994E-2</v>
      </c>
      <c r="Z36">
        <v>0.95105648040770996</v>
      </c>
      <c r="AA36">
        <v>-0.58778536319732999</v>
      </c>
      <c r="AB36">
        <v>-0.58778494596481001</v>
      </c>
      <c r="AC36">
        <v>0.95105659961699995</v>
      </c>
      <c r="AD36" s="1">
        <v>-2.3849761277006E-8</v>
      </c>
      <c r="AE36">
        <v>-0.95105624198913996</v>
      </c>
      <c r="AF36">
        <v>0.58778572082519998</v>
      </c>
    </row>
    <row r="37" spans="2:32" x14ac:dyDescent="0.35">
      <c r="B37">
        <v>0</v>
      </c>
      <c r="C37">
        <v>0</v>
      </c>
      <c r="D37" s="1">
        <v>0</v>
      </c>
      <c r="E37">
        <v>0.20000000298022999</v>
      </c>
      <c r="F37">
        <v>0.80000001192092995</v>
      </c>
      <c r="G37" s="1">
        <v>0</v>
      </c>
      <c r="H37">
        <v>0</v>
      </c>
      <c r="J37">
        <v>0</v>
      </c>
      <c r="K37">
        <v>0</v>
      </c>
      <c r="L37">
        <v>-1.6000270843506002E-2</v>
      </c>
      <c r="M37">
        <v>0.16799998283386</v>
      </c>
      <c r="N37">
        <v>0.91200000047684004</v>
      </c>
      <c r="O37">
        <v>-6.4000129699707003E-2</v>
      </c>
      <c r="P37">
        <v>0</v>
      </c>
      <c r="R37">
        <v>1</v>
      </c>
      <c r="S37">
        <v>0.26666665077209001</v>
      </c>
      <c r="T37">
        <v>-0.39333334565162997</v>
      </c>
      <c r="U37">
        <v>-0.35259258747101002</v>
      </c>
      <c r="V37">
        <v>0.13045680522919001</v>
      </c>
      <c r="W37">
        <v>0.34469333291054</v>
      </c>
      <c r="X37">
        <v>5.9802711009978998E-2</v>
      </c>
      <c r="Z37">
        <v>0.91354542970657004</v>
      </c>
      <c r="AA37">
        <v>-0.74314486980437999</v>
      </c>
      <c r="AB37">
        <v>-0.30901694297790999</v>
      </c>
      <c r="AC37">
        <v>0.99452185630797996</v>
      </c>
      <c r="AD37">
        <v>-0.49999994039536</v>
      </c>
      <c r="AE37">
        <v>-0.58778518438339</v>
      </c>
      <c r="AF37">
        <v>0.97814768552779996</v>
      </c>
    </row>
    <row r="38" spans="2:32" x14ac:dyDescent="0.35">
      <c r="B38">
        <v>0</v>
      </c>
      <c r="C38">
        <v>0</v>
      </c>
      <c r="D38">
        <v>0</v>
      </c>
      <c r="E38">
        <v>0</v>
      </c>
      <c r="F38">
        <v>1</v>
      </c>
      <c r="G38">
        <v>0</v>
      </c>
      <c r="H38">
        <v>0</v>
      </c>
      <c r="J38">
        <v>0</v>
      </c>
      <c r="K38">
        <v>0</v>
      </c>
      <c r="L38">
        <v>0</v>
      </c>
      <c r="M38">
        <v>0</v>
      </c>
      <c r="N38">
        <v>1</v>
      </c>
      <c r="O38">
        <v>0</v>
      </c>
      <c r="P38">
        <v>0</v>
      </c>
      <c r="R38">
        <v>1</v>
      </c>
      <c r="S38">
        <v>0.33333337306976002</v>
      </c>
      <c r="T38">
        <v>-0.33333331346512002</v>
      </c>
      <c r="U38">
        <v>-0.40740740299224998</v>
      </c>
      <c r="V38">
        <v>1.2345612049103E-2</v>
      </c>
      <c r="W38">
        <v>0.33333331346512002</v>
      </c>
      <c r="X38">
        <v>0.19341576099395999</v>
      </c>
      <c r="Z38">
        <v>0.86602538824080999</v>
      </c>
      <c r="AA38">
        <v>-0.86602544784545998</v>
      </c>
      <c r="AB38" s="1">
        <v>1.7484555314694999E-7</v>
      </c>
      <c r="AC38">
        <v>0.86602526903152</v>
      </c>
      <c r="AD38">
        <v>-0.86602532863616999</v>
      </c>
      <c r="AE38" s="1">
        <v>3.4969110629389999E-7</v>
      </c>
      <c r="AF38">
        <v>0.8660249710083</v>
      </c>
    </row>
    <row r="39" spans="2:32" x14ac:dyDescent="0.35">
      <c r="B39">
        <v>0</v>
      </c>
      <c r="C39">
        <v>0</v>
      </c>
      <c r="D39">
        <v>0</v>
      </c>
      <c r="E39">
        <v>0</v>
      </c>
      <c r="F39">
        <v>0.80000001192092995</v>
      </c>
      <c r="G39">
        <v>0.20000000298022999</v>
      </c>
      <c r="H39">
        <v>0</v>
      </c>
      <c r="J39">
        <v>0</v>
      </c>
      <c r="K39">
        <v>0</v>
      </c>
      <c r="L39">
        <v>0</v>
      </c>
      <c r="M39">
        <v>-6.4000129699707003E-2</v>
      </c>
      <c r="N39">
        <v>0.91200000047684004</v>
      </c>
      <c r="O39">
        <v>0.16799998283386</v>
      </c>
      <c r="P39">
        <v>-1.6000270843506002E-2</v>
      </c>
      <c r="R39">
        <v>1</v>
      </c>
      <c r="S39">
        <v>0.39999997615813998</v>
      </c>
      <c r="T39">
        <v>-0.26000002026558</v>
      </c>
      <c r="U39">
        <v>-0.43999999761580999</v>
      </c>
      <c r="V39">
        <v>-0.11299997568130001</v>
      </c>
      <c r="W39">
        <v>0.27064001560210998</v>
      </c>
      <c r="X39">
        <v>0.29263597726821999</v>
      </c>
      <c r="Z39">
        <v>0.80901700258255005</v>
      </c>
      <c r="AA39">
        <v>-0.95105648040770996</v>
      </c>
      <c r="AB39">
        <v>0.30901727080344998</v>
      </c>
      <c r="AC39">
        <v>0.58778542280196999</v>
      </c>
      <c r="AD39">
        <v>-1</v>
      </c>
      <c r="AE39">
        <v>0.58778572082519998</v>
      </c>
      <c r="AF39">
        <v>0.30901646614075001</v>
      </c>
    </row>
    <row r="40" spans="2:32" x14ac:dyDescent="0.35">
      <c r="B40">
        <v>0</v>
      </c>
      <c r="C40">
        <v>0</v>
      </c>
      <c r="D40">
        <v>0</v>
      </c>
      <c r="E40">
        <v>0</v>
      </c>
      <c r="F40">
        <v>0.60000002384186002</v>
      </c>
      <c r="G40">
        <v>0.40000000596045998</v>
      </c>
      <c r="H40">
        <v>0</v>
      </c>
      <c r="J40">
        <v>0</v>
      </c>
      <c r="K40">
        <v>0</v>
      </c>
      <c r="L40">
        <v>0</v>
      </c>
      <c r="M40">
        <v>-7.2000026702880998E-2</v>
      </c>
      <c r="N40">
        <v>0.69599997997284002</v>
      </c>
      <c r="O40">
        <v>0.42400002479553001</v>
      </c>
      <c r="P40">
        <v>-4.8000097274780003E-2</v>
      </c>
      <c r="R40">
        <v>1</v>
      </c>
      <c r="S40">
        <v>0.46666669845580999</v>
      </c>
      <c r="T40">
        <v>-0.17333328723906999</v>
      </c>
      <c r="U40">
        <v>-0.44592592120170998</v>
      </c>
      <c r="V40">
        <v>-0.23417288064957001</v>
      </c>
      <c r="W40">
        <v>0.16003549098969</v>
      </c>
      <c r="X40">
        <v>0.33206331729888999</v>
      </c>
      <c r="Z40">
        <v>0.74314481019973999</v>
      </c>
      <c r="AA40">
        <v>-0.99452191591262995</v>
      </c>
      <c r="AB40">
        <v>0.58778524398804</v>
      </c>
      <c r="AC40">
        <v>0.20791144669056</v>
      </c>
      <c r="AD40">
        <v>-0.86602514982223999</v>
      </c>
      <c r="AE40">
        <v>0.95105648040770996</v>
      </c>
      <c r="AF40">
        <v>-0.40673682093620001</v>
      </c>
    </row>
    <row r="41" spans="2:32" x14ac:dyDescent="0.35">
      <c r="B41">
        <v>0</v>
      </c>
      <c r="C41">
        <v>0</v>
      </c>
      <c r="D41">
        <v>0</v>
      </c>
      <c r="E41">
        <v>0</v>
      </c>
      <c r="F41" s="1">
        <v>0.40000000596045998</v>
      </c>
      <c r="G41">
        <v>0.60000002384186002</v>
      </c>
      <c r="H41">
        <v>0</v>
      </c>
      <c r="J41">
        <v>0</v>
      </c>
      <c r="K41">
        <v>0</v>
      </c>
      <c r="L41">
        <v>0</v>
      </c>
      <c r="M41">
        <v>-4.8000097274780003E-2</v>
      </c>
      <c r="N41">
        <v>0.42400002479553001</v>
      </c>
      <c r="O41">
        <v>0.69599997997284002</v>
      </c>
      <c r="P41">
        <v>-7.2000026702880998E-2</v>
      </c>
      <c r="R41">
        <v>1</v>
      </c>
      <c r="S41">
        <v>0.53333330154419001</v>
      </c>
      <c r="T41">
        <v>-7.3333382606506001E-2</v>
      </c>
      <c r="U41">
        <v>-0.42074072360991999</v>
      </c>
      <c r="V41">
        <v>-0.33769130706786998</v>
      </c>
      <c r="W41">
        <v>1.2408955022693E-2</v>
      </c>
      <c r="X41">
        <v>0.29354268312454002</v>
      </c>
      <c r="Z41">
        <v>0.66913044452667003</v>
      </c>
      <c r="AA41">
        <v>-0.99452185630797996</v>
      </c>
      <c r="AB41">
        <v>0.80901706218719005</v>
      </c>
      <c r="AC41">
        <v>-0.20791241526604001</v>
      </c>
      <c r="AD41">
        <v>-0.49999961256981001</v>
      </c>
      <c r="AE41">
        <v>0.95105648040770996</v>
      </c>
      <c r="AF41">
        <v>-0.91354542970657004</v>
      </c>
    </row>
    <row r="42" spans="2:32" x14ac:dyDescent="0.35">
      <c r="B42">
        <v>0</v>
      </c>
      <c r="C42">
        <v>0</v>
      </c>
      <c r="D42">
        <v>0</v>
      </c>
      <c r="E42">
        <v>0</v>
      </c>
      <c r="F42">
        <v>0.20000000298022999</v>
      </c>
      <c r="G42" s="1">
        <v>0.80000001192092995</v>
      </c>
      <c r="H42">
        <v>0</v>
      </c>
      <c r="J42">
        <v>0</v>
      </c>
      <c r="K42">
        <v>0</v>
      </c>
      <c r="L42">
        <v>0</v>
      </c>
      <c r="M42">
        <v>-1.6000270843506002E-2</v>
      </c>
      <c r="N42">
        <v>0.16799998283386</v>
      </c>
      <c r="O42">
        <v>0.91200000047684004</v>
      </c>
      <c r="P42">
        <v>-6.4000129699707003E-2</v>
      </c>
      <c r="R42">
        <v>1</v>
      </c>
      <c r="S42">
        <v>0.60000002384186002</v>
      </c>
      <c r="T42">
        <v>4.0000021457672001E-2</v>
      </c>
      <c r="U42">
        <v>-0.35999998450279003</v>
      </c>
      <c r="V42">
        <v>-0.40799999237061002</v>
      </c>
      <c r="W42">
        <v>-0.15264001488685999</v>
      </c>
      <c r="X42">
        <v>0.17209595441818001</v>
      </c>
      <c r="Z42">
        <v>0.58778518438339</v>
      </c>
      <c r="AA42">
        <v>-0.95105648040770996</v>
      </c>
      <c r="AB42">
        <v>0.95105659961699995</v>
      </c>
      <c r="AC42">
        <v>-0.58778548240661999</v>
      </c>
      <c r="AD42" s="1">
        <v>3.4969110629389999E-7</v>
      </c>
      <c r="AE42">
        <v>0.58778488636017001</v>
      </c>
      <c r="AF42">
        <v>-0.95105665922164995</v>
      </c>
    </row>
    <row r="43" spans="2:32" x14ac:dyDescent="0.35">
      <c r="B43">
        <v>0</v>
      </c>
      <c r="C43">
        <v>0</v>
      </c>
      <c r="D43">
        <v>0</v>
      </c>
      <c r="E43">
        <v>0</v>
      </c>
      <c r="F43">
        <v>0</v>
      </c>
      <c r="G43">
        <v>1</v>
      </c>
      <c r="H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1</v>
      </c>
      <c r="P43">
        <v>0</v>
      </c>
      <c r="R43">
        <v>1</v>
      </c>
      <c r="S43">
        <v>0.66666662693024004</v>
      </c>
      <c r="T43">
        <v>0.16666656732558999</v>
      </c>
      <c r="U43">
        <v>-0.2592593729496</v>
      </c>
      <c r="V43">
        <v>-0.42746913433075001</v>
      </c>
      <c r="W43">
        <v>-0.30555549263954002</v>
      </c>
      <c r="X43">
        <v>-1.7232298851013E-2</v>
      </c>
      <c r="Z43">
        <v>0.50000005960464</v>
      </c>
      <c r="AA43">
        <v>-0.86602544784545998</v>
      </c>
      <c r="AB43">
        <v>1</v>
      </c>
      <c r="AC43">
        <v>-0.86602532863616999</v>
      </c>
      <c r="AD43">
        <v>0.50000023841857999</v>
      </c>
      <c r="AE43" s="1">
        <v>-6.755324761798E-7</v>
      </c>
      <c r="AF43">
        <v>-0.49999904632567999</v>
      </c>
    </row>
    <row r="44" spans="2:32" x14ac:dyDescent="0.35">
      <c r="B44">
        <v>0</v>
      </c>
      <c r="C44">
        <v>0</v>
      </c>
      <c r="D44">
        <v>0</v>
      </c>
      <c r="E44">
        <v>0</v>
      </c>
      <c r="F44">
        <v>0</v>
      </c>
      <c r="G44">
        <v>0.80000001192092995</v>
      </c>
      <c r="H44">
        <v>0.20000000298022999</v>
      </c>
      <c r="J44">
        <v>0</v>
      </c>
      <c r="K44">
        <v>0</v>
      </c>
      <c r="L44">
        <v>0</v>
      </c>
      <c r="M44">
        <v>0</v>
      </c>
      <c r="N44">
        <v>-6.4000129699707003E-2</v>
      </c>
      <c r="O44">
        <v>0.91200000047684004</v>
      </c>
      <c r="P44">
        <v>0.16799998283386</v>
      </c>
      <c r="R44">
        <v>1</v>
      </c>
      <c r="S44">
        <v>0.73333334922791005</v>
      </c>
      <c r="T44">
        <v>0.30666667222977001</v>
      </c>
      <c r="U44">
        <v>-0.11407402902842</v>
      </c>
      <c r="V44">
        <v>-0.37639510631561002</v>
      </c>
      <c r="W44">
        <v>-0.40558227896690002</v>
      </c>
      <c r="X44">
        <v>-0.23162019252777</v>
      </c>
      <c r="Z44">
        <v>0.40673658251762002</v>
      </c>
      <c r="AA44">
        <v>-0.74314475059509</v>
      </c>
      <c r="AB44">
        <v>0.95105636119842996</v>
      </c>
      <c r="AC44">
        <v>-0.99452191591262995</v>
      </c>
      <c r="AD44">
        <v>0.86602544784545998</v>
      </c>
      <c r="AE44">
        <v>-0.58778601884841997</v>
      </c>
      <c r="AF44">
        <v>0.20791244506836001</v>
      </c>
    </row>
    <row r="45" spans="2:32" x14ac:dyDescent="0.35">
      <c r="B45">
        <v>0</v>
      </c>
      <c r="C45">
        <v>0</v>
      </c>
      <c r="D45">
        <v>0</v>
      </c>
      <c r="E45">
        <v>0</v>
      </c>
      <c r="F45">
        <v>0</v>
      </c>
      <c r="G45">
        <v>0.60000002384186002</v>
      </c>
      <c r="H45">
        <v>0.40000000596045998</v>
      </c>
      <c r="J45">
        <v>0</v>
      </c>
      <c r="K45">
        <v>0</v>
      </c>
      <c r="L45">
        <v>0</v>
      </c>
      <c r="M45">
        <v>0</v>
      </c>
      <c r="N45">
        <v>-7.2000026702880998E-2</v>
      </c>
      <c r="O45">
        <v>0.69599997997284002</v>
      </c>
      <c r="P45">
        <v>0.42400002479553001</v>
      </c>
      <c r="R45">
        <v>1</v>
      </c>
      <c r="S45">
        <v>0.79999995231627996</v>
      </c>
      <c r="T45">
        <v>0.45999991893768</v>
      </c>
      <c r="U45">
        <v>7.9999826848506997E-2</v>
      </c>
      <c r="V45">
        <v>-0.23300009965897001</v>
      </c>
      <c r="W45">
        <v>-0.39952009916306003</v>
      </c>
      <c r="X45">
        <v>-0.39179593324661</v>
      </c>
      <c r="Z45">
        <v>0.30901679396629</v>
      </c>
      <c r="AA45">
        <v>-0.58778494596481001</v>
      </c>
      <c r="AB45">
        <v>0.80901664495467995</v>
      </c>
      <c r="AC45">
        <v>-0.95105624198913996</v>
      </c>
      <c r="AD45">
        <v>1</v>
      </c>
      <c r="AE45">
        <v>-0.95105689764023005</v>
      </c>
      <c r="AF45">
        <v>0.80901724100113004</v>
      </c>
    </row>
    <row r="46" spans="2:32" x14ac:dyDescent="0.35">
      <c r="B46">
        <v>0</v>
      </c>
      <c r="C46">
        <v>0</v>
      </c>
      <c r="D46">
        <v>0</v>
      </c>
      <c r="E46">
        <v>0</v>
      </c>
      <c r="F46">
        <v>0</v>
      </c>
      <c r="G46">
        <v>0.40000000596045998</v>
      </c>
      <c r="H46">
        <v>0.60000002384186002</v>
      </c>
      <c r="J46">
        <v>0</v>
      </c>
      <c r="K46">
        <v>0</v>
      </c>
      <c r="L46">
        <v>0</v>
      </c>
      <c r="M46">
        <v>0</v>
      </c>
      <c r="N46">
        <v>-4.8000097274780003E-2</v>
      </c>
      <c r="O46">
        <v>0.42400002479553001</v>
      </c>
      <c r="P46">
        <v>0.69599997997284002</v>
      </c>
      <c r="R46">
        <v>1</v>
      </c>
      <c r="S46">
        <v>0.86666667461394997</v>
      </c>
      <c r="T46">
        <v>0.62666678428650002</v>
      </c>
      <c r="U46">
        <v>0.32740744948387002</v>
      </c>
      <c r="V46">
        <v>2.6568055152893E-2</v>
      </c>
      <c r="W46">
        <v>-0.22047980129719</v>
      </c>
      <c r="X46">
        <v>-0.37245845794678001</v>
      </c>
      <c r="Z46">
        <v>0.20791161060332999</v>
      </c>
      <c r="AA46">
        <v>-0.40673649311066001</v>
      </c>
      <c r="AB46">
        <v>0.58778542280196999</v>
      </c>
      <c r="AC46">
        <v>-0.7431446313858</v>
      </c>
      <c r="AD46">
        <v>0.8660249710083</v>
      </c>
      <c r="AE46">
        <v>-0.95105665922164995</v>
      </c>
      <c r="AF46">
        <v>0.99452185630797996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ECA30-12AA-4355-93B8-5979CB7400B4}">
  <dimension ref="A1:AK47"/>
  <sheetViews>
    <sheetView topLeftCell="M1" zoomScale="80" zoomScaleNormal="80" workbookViewId="0">
      <selection activeCell="AK4" sqref="AK4"/>
    </sheetView>
  </sheetViews>
  <sheetFormatPr defaultRowHeight="14.5" x14ac:dyDescent="0.35"/>
  <cols>
    <col min="34" max="34" width="12.1796875" bestFit="1" customWidth="1"/>
    <col min="35" max="35" width="11.90625" bestFit="1" customWidth="1"/>
    <col min="36" max="37" width="11.26953125" bestFit="1" customWidth="1"/>
    <col min="38" max="38" width="12.453125" bestFit="1" customWidth="1"/>
    <col min="39" max="40" width="11.90625" bestFit="1" customWidth="1"/>
    <col min="41" max="41" width="11.26953125" bestFit="1" customWidth="1"/>
  </cols>
  <sheetData>
    <row r="1" spans="1:37" x14ac:dyDescent="0.35">
      <c r="AH1" t="s">
        <v>6</v>
      </c>
      <c r="AI1" t="s">
        <v>6</v>
      </c>
      <c r="AJ1" t="s">
        <v>6</v>
      </c>
      <c r="AK1" t="s">
        <v>6</v>
      </c>
    </row>
    <row r="2" spans="1:37" x14ac:dyDescent="0.35">
      <c r="AG2" t="s">
        <v>11</v>
      </c>
      <c r="AH2" t="s">
        <v>15</v>
      </c>
      <c r="AI2" t="s">
        <v>12</v>
      </c>
      <c r="AJ2" t="s">
        <v>13</v>
      </c>
      <c r="AK2" t="s">
        <v>14</v>
      </c>
    </row>
    <row r="3" spans="1:37" x14ac:dyDescent="0.35">
      <c r="AH3" t="s">
        <v>6</v>
      </c>
      <c r="AI3" t="s">
        <v>6</v>
      </c>
      <c r="AJ3" t="s">
        <v>6</v>
      </c>
      <c r="AK3" t="s">
        <v>6</v>
      </c>
    </row>
    <row r="4" spans="1:37" x14ac:dyDescent="0.35">
      <c r="AH4">
        <v>-56.367966000000003</v>
      </c>
      <c r="AI4">
        <v>-47.170108999999997</v>
      </c>
      <c r="AJ4">
        <v>213.37588500000001</v>
      </c>
      <c r="AK4">
        <v>349.30502300000001</v>
      </c>
    </row>
    <row r="5" spans="1:37" x14ac:dyDescent="0.35">
      <c r="AH5">
        <v>198.433853</v>
      </c>
      <c r="AI5">
        <v>200.49830600000001</v>
      </c>
      <c r="AJ5">
        <v>-61.425086999999998</v>
      </c>
      <c r="AK5">
        <v>110.44989</v>
      </c>
    </row>
    <row r="6" spans="1:37" x14ac:dyDescent="0.35">
      <c r="AH6">
        <v>422.84750400000001</v>
      </c>
      <c r="AI6">
        <v>406.85201999999998</v>
      </c>
      <c r="AJ6">
        <v>-278.99331699999999</v>
      </c>
      <c r="AK6">
        <v>-77.600746000000001</v>
      </c>
    </row>
    <row r="7" spans="1:37" x14ac:dyDescent="0.35">
      <c r="AH7">
        <v>431.53942899999998</v>
      </c>
      <c r="AI7">
        <v>415.45971700000001</v>
      </c>
      <c r="AJ7">
        <v>212.402908</v>
      </c>
      <c r="AK7">
        <v>1.572508</v>
      </c>
    </row>
    <row r="8" spans="1:37" x14ac:dyDescent="0.35">
      <c r="AH8">
        <v>224.45858799999999</v>
      </c>
      <c r="AI8">
        <v>225.44490099999999</v>
      </c>
      <c r="AJ8">
        <v>190.32298299999999</v>
      </c>
      <c r="AK8">
        <v>-15.940769</v>
      </c>
    </row>
    <row r="9" spans="1:37" x14ac:dyDescent="0.35">
      <c r="AH9">
        <v>-37.904003000000003</v>
      </c>
      <c r="AI9">
        <v>-24.604685</v>
      </c>
      <c r="AJ9">
        <v>31.888076999999999</v>
      </c>
      <c r="AK9">
        <v>-50.261279999999999</v>
      </c>
    </row>
    <row r="10" spans="1:37" x14ac:dyDescent="0.35">
      <c r="AH10">
        <v>44.038918000000002</v>
      </c>
      <c r="AI10">
        <v>58.215541999999999</v>
      </c>
      <c r="AJ10">
        <v>51.863422</v>
      </c>
      <c r="AK10">
        <v>-6.135154</v>
      </c>
    </row>
    <row r="11" spans="1:37" x14ac:dyDescent="0.35">
      <c r="AH11" t="s">
        <v>6</v>
      </c>
      <c r="AI11" t="s">
        <v>6</v>
      </c>
      <c r="AJ11" t="s">
        <v>6</v>
      </c>
      <c r="AK11" t="s">
        <v>6</v>
      </c>
    </row>
    <row r="12" spans="1:37" x14ac:dyDescent="0.35">
      <c r="AG12" t="s">
        <v>1</v>
      </c>
      <c r="AH12" t="s">
        <v>19</v>
      </c>
      <c r="AI12" t="s">
        <v>16</v>
      </c>
      <c r="AJ12" t="s">
        <v>17</v>
      </c>
      <c r="AK12" t="s">
        <v>18</v>
      </c>
    </row>
    <row r="13" spans="1:37" x14ac:dyDescent="0.35">
      <c r="AH13" t="s">
        <v>6</v>
      </c>
      <c r="AI13" t="s">
        <v>6</v>
      </c>
      <c r="AJ13" t="s">
        <v>6</v>
      </c>
      <c r="AK13" t="s">
        <v>6</v>
      </c>
    </row>
    <row r="14" spans="1:37" x14ac:dyDescent="0.35">
      <c r="AH14">
        <v>-34.423656000000001</v>
      </c>
      <c r="AI14">
        <v>-25.323644999999999</v>
      </c>
      <c r="AJ14">
        <v>223.46499600000001</v>
      </c>
      <c r="AK14">
        <v>371.96948200000003</v>
      </c>
    </row>
    <row r="15" spans="1:37" x14ac:dyDescent="0.35">
      <c r="AH15">
        <v>109.526894</v>
      </c>
      <c r="AI15">
        <v>121.685356</v>
      </c>
      <c r="AJ15">
        <v>-27.166948000000001</v>
      </c>
      <c r="AK15">
        <v>84.691612000000006</v>
      </c>
    </row>
    <row r="16" spans="1:37" x14ac:dyDescent="0.35">
      <c r="A16" t="s">
        <v>5</v>
      </c>
      <c r="I16" t="s">
        <v>0</v>
      </c>
      <c r="Q16" t="s">
        <v>7</v>
      </c>
      <c r="Y16" t="s">
        <v>4</v>
      </c>
      <c r="AH16">
        <v>476.79577599999999</v>
      </c>
      <c r="AI16">
        <v>454.45779399999998</v>
      </c>
      <c r="AJ16">
        <v>-313.63421599999998</v>
      </c>
      <c r="AK16">
        <v>-106.998993</v>
      </c>
    </row>
    <row r="17" spans="1:37" x14ac:dyDescent="0.35">
      <c r="A17" t="s">
        <v>2</v>
      </c>
      <c r="B17">
        <v>-56.367966000000003</v>
      </c>
      <c r="C17">
        <v>198.433853</v>
      </c>
      <c r="D17">
        <v>422.84750400000001</v>
      </c>
      <c r="E17">
        <v>431.53942899999998</v>
      </c>
      <c r="F17">
        <v>224.45858799999999</v>
      </c>
      <c r="G17">
        <v>-37.904003000000003</v>
      </c>
      <c r="H17">
        <v>44.038918000000002</v>
      </c>
      <c r="I17" t="s">
        <v>2</v>
      </c>
      <c r="J17">
        <v>-47.170108999999997</v>
      </c>
      <c r="K17">
        <v>200.49830600000001</v>
      </c>
      <c r="L17">
        <v>406.85201999999998</v>
      </c>
      <c r="M17">
        <v>415.45971700000001</v>
      </c>
      <c r="N17">
        <v>225.44490099999999</v>
      </c>
      <c r="O17">
        <v>-24.604685</v>
      </c>
      <c r="P17">
        <v>58.215541999999999</v>
      </c>
      <c r="Q17" t="s">
        <v>2</v>
      </c>
      <c r="R17">
        <v>213.37588500000001</v>
      </c>
      <c r="S17">
        <v>-61.425086999999998</v>
      </c>
      <c r="T17">
        <v>-278.99331699999999</v>
      </c>
      <c r="U17">
        <v>212.402908</v>
      </c>
      <c r="V17">
        <v>190.32298299999999</v>
      </c>
      <c r="W17">
        <v>31.888076999999999</v>
      </c>
      <c r="X17">
        <v>51.863422</v>
      </c>
      <c r="Y17" t="s">
        <v>2</v>
      </c>
      <c r="Z17">
        <v>349.30502300000001</v>
      </c>
      <c r="AA17">
        <v>110.44989</v>
      </c>
      <c r="AB17">
        <v>-77.600746000000001</v>
      </c>
      <c r="AC17">
        <v>1.572508</v>
      </c>
      <c r="AD17">
        <v>-15.940769</v>
      </c>
      <c r="AE17">
        <v>-50.261279999999999</v>
      </c>
      <c r="AF17">
        <v>-6.135154</v>
      </c>
      <c r="AH17">
        <v>426.733948</v>
      </c>
      <c r="AI17">
        <v>414.12289399999997</v>
      </c>
      <c r="AJ17">
        <v>202.040268</v>
      </c>
      <c r="AK17">
        <v>1.400949</v>
      </c>
    </row>
    <row r="18" spans="1:37" x14ac:dyDescent="0.35">
      <c r="A18">
        <f>SUM(B18:H18)</f>
        <v>0</v>
      </c>
      <c r="B18">
        <f>B$17*Models!B17</f>
        <v>0</v>
      </c>
      <c r="C18">
        <f>C$17*Models!C17</f>
        <v>0</v>
      </c>
      <c r="D18">
        <f>D$17*Models!D17</f>
        <v>0</v>
      </c>
      <c r="E18">
        <f>E$17*Models!E17</f>
        <v>0</v>
      </c>
      <c r="F18">
        <f>F$17*Models!F17</f>
        <v>0</v>
      </c>
      <c r="G18">
        <f>G$17*Models!G17</f>
        <v>0</v>
      </c>
      <c r="H18">
        <f>H$17*Models!H17</f>
        <v>0</v>
      </c>
      <c r="I18">
        <f>SUM(J18:P18)</f>
        <v>0</v>
      </c>
      <c r="J18">
        <f>J$17*Models!J17</f>
        <v>0</v>
      </c>
      <c r="K18">
        <f>K$17*Models!K17</f>
        <v>0</v>
      </c>
      <c r="L18">
        <f>L$17*Models!L17</f>
        <v>0</v>
      </c>
      <c r="M18">
        <f>M$17*Models!M17</f>
        <v>0</v>
      </c>
      <c r="N18">
        <f>N$17*Models!N17</f>
        <v>0</v>
      </c>
      <c r="O18">
        <f>O$17*Models!O17</f>
        <v>0</v>
      </c>
      <c r="P18">
        <f>P$17*Models!P17</f>
        <v>0</v>
      </c>
      <c r="Q18">
        <f>SUM(R18:X18)</f>
        <v>0</v>
      </c>
      <c r="R18">
        <f>R$17*Models!R17</f>
        <v>0</v>
      </c>
      <c r="S18">
        <f>S$17*Models!S17</f>
        <v>0</v>
      </c>
      <c r="T18">
        <f>T$17*Models!T17</f>
        <v>0</v>
      </c>
      <c r="U18">
        <f>U$17*Models!U17</f>
        <v>0</v>
      </c>
      <c r="V18">
        <f>V$17*Models!V17</f>
        <v>0</v>
      </c>
      <c r="W18">
        <f>W$17*Models!W17</f>
        <v>0</v>
      </c>
      <c r="X18">
        <f>X$17*Models!X17</f>
        <v>0</v>
      </c>
      <c r="Y18">
        <f>SUM(Z18:AF18)</f>
        <v>0</v>
      </c>
      <c r="Z18">
        <f>Z$17*Models!Z17</f>
        <v>0</v>
      </c>
      <c r="AA18">
        <f>AA$17*Models!AA17</f>
        <v>0</v>
      </c>
      <c r="AB18">
        <f>AB$17*Models!AB17</f>
        <v>0</v>
      </c>
      <c r="AC18">
        <f>AC$17*Models!AC17</f>
        <v>0</v>
      </c>
      <c r="AD18">
        <f>AD$17*Models!AD17</f>
        <v>0</v>
      </c>
      <c r="AE18">
        <f>AE$17*Models!AE17</f>
        <v>0</v>
      </c>
      <c r="AF18">
        <f>AF$17*Models!AF17</f>
        <v>0</v>
      </c>
      <c r="AH18">
        <v>325.44680799999998</v>
      </c>
      <c r="AI18">
        <v>316.40570100000002</v>
      </c>
      <c r="AJ18">
        <v>259.99087500000002</v>
      </c>
      <c r="AK18">
        <v>-49.927833999999997</v>
      </c>
    </row>
    <row r="19" spans="1:37" x14ac:dyDescent="0.35">
      <c r="A19">
        <f t="shared" ref="A19:A47" si="0">SUM(B19:H19)</f>
        <v>-56.367966000000003</v>
      </c>
      <c r="B19">
        <f>B$17*Models!B18</f>
        <v>-56.367966000000003</v>
      </c>
      <c r="C19">
        <f>C$17*Models!C18</f>
        <v>0</v>
      </c>
      <c r="D19">
        <f>D$17*Models!D18</f>
        <v>0</v>
      </c>
      <c r="E19">
        <f>E$17*Models!E18</f>
        <v>0</v>
      </c>
      <c r="F19">
        <f>F$17*Models!F18</f>
        <v>0</v>
      </c>
      <c r="G19">
        <f>G$17*Models!G18</f>
        <v>0</v>
      </c>
      <c r="H19">
        <f>H$17*Models!H18</f>
        <v>0</v>
      </c>
      <c r="I19">
        <f t="shared" ref="I19:I47" si="1">SUM(J19:P19)</f>
        <v>-47.170108999999997</v>
      </c>
      <c r="J19">
        <f>J$17*Models!J18</f>
        <v>-47.170108999999997</v>
      </c>
      <c r="K19">
        <f>K$17*Models!K18</f>
        <v>0</v>
      </c>
      <c r="L19">
        <f>L$17*Models!L18</f>
        <v>0</v>
      </c>
      <c r="M19">
        <f>M$17*Models!M18</f>
        <v>0</v>
      </c>
      <c r="N19">
        <f>N$17*Models!N18</f>
        <v>0</v>
      </c>
      <c r="O19">
        <f>O$17*Models!O18</f>
        <v>0</v>
      </c>
      <c r="P19">
        <f>P$17*Models!P18</f>
        <v>0</v>
      </c>
      <c r="Q19">
        <f t="shared" ref="Q19:Q47" si="2">SUM(R19:X19)</f>
        <v>-6.2969249999999874</v>
      </c>
      <c r="R19">
        <f>R$17*Models!R18</f>
        <v>213.37588500000001</v>
      </c>
      <c r="S19">
        <f>S$17*Models!S18</f>
        <v>61.425086999999998</v>
      </c>
      <c r="T19">
        <f>T$17*Models!T18</f>
        <v>-278.99331699999999</v>
      </c>
      <c r="U19">
        <f>U$17*Models!U18</f>
        <v>-212.402908</v>
      </c>
      <c r="V19">
        <f>V$17*Models!V18</f>
        <v>190.32298299999999</v>
      </c>
      <c r="W19">
        <f>W$17*Models!W18</f>
        <v>-31.888076999999999</v>
      </c>
      <c r="X19">
        <f>X$17*Models!X18</f>
        <v>51.863422</v>
      </c>
      <c r="Y19">
        <f t="shared" ref="Y19:Y47" si="3">SUM(Z19:AF19)</f>
        <v>0</v>
      </c>
      <c r="Z19">
        <f>Z$17*Models!Z18</f>
        <v>0</v>
      </c>
      <c r="AA19">
        <f>AA$17*Models!AA18</f>
        <v>0</v>
      </c>
      <c r="AB19">
        <f>AB$17*Models!AB18</f>
        <v>0</v>
      </c>
      <c r="AC19">
        <f>AC$17*Models!AC18</f>
        <v>0</v>
      </c>
      <c r="AD19">
        <f>AD$17*Models!AD18</f>
        <v>0</v>
      </c>
      <c r="AE19">
        <f>AE$17*Models!AE18</f>
        <v>0</v>
      </c>
      <c r="AF19">
        <f>AF$17*Models!AF18</f>
        <v>0</v>
      </c>
      <c r="AH19">
        <v>-72.924103000000002</v>
      </c>
      <c r="AI19">
        <v>-52.805976999999999</v>
      </c>
      <c r="AJ19">
        <v>70.951781999999994</v>
      </c>
      <c r="AK19">
        <v>-37.299252000000003</v>
      </c>
    </row>
    <row r="20" spans="1:37" x14ac:dyDescent="0.35">
      <c r="A20">
        <f t="shared" si="0"/>
        <v>-5.4076022805800577</v>
      </c>
      <c r="B20">
        <f>B$17*Models!B19</f>
        <v>-45.094373471958576</v>
      </c>
      <c r="C20">
        <f>C$17*Models!C19</f>
        <v>39.686771191378519</v>
      </c>
      <c r="D20">
        <f>D$17*Models!D19</f>
        <v>0</v>
      </c>
      <c r="E20">
        <f>E$17*Models!E19</f>
        <v>0</v>
      </c>
      <c r="F20">
        <f>F$17*Models!F19</f>
        <v>0</v>
      </c>
      <c r="G20">
        <f>G$17*Models!G19</f>
        <v>0</v>
      </c>
      <c r="H20">
        <f>H$17*Models!H19</f>
        <v>0</v>
      </c>
      <c r="I20">
        <f t="shared" si="1"/>
        <v>-15.845169977502101</v>
      </c>
      <c r="J20">
        <f>J$17*Models!J19</f>
        <v>-43.019139430492594</v>
      </c>
      <c r="K20">
        <f>K$17*Models!K19</f>
        <v>33.683711966218013</v>
      </c>
      <c r="L20">
        <f>L$17*Models!L19</f>
        <v>-6.5097425132275202</v>
      </c>
      <c r="M20">
        <f>M$17*Models!M19</f>
        <v>0</v>
      </c>
      <c r="N20">
        <f>N$17*Models!N19</f>
        <v>0</v>
      </c>
      <c r="O20">
        <f>O$17*Models!O19</f>
        <v>0</v>
      </c>
      <c r="P20">
        <f>P$17*Models!P19</f>
        <v>0</v>
      </c>
      <c r="Q20">
        <f t="shared" si="2"/>
        <v>-13.587534844489833</v>
      </c>
      <c r="R20">
        <f>R$17*Models!R19</f>
        <v>213.37588500000001</v>
      </c>
      <c r="S20">
        <f>S$17*Models!S19</f>
        <v>57.330081444081586</v>
      </c>
      <c r="T20">
        <f>T$17*Models!T19</f>
        <v>-225.0545939694363</v>
      </c>
      <c r="U20">
        <f>U$17*Models!U19</f>
        <v>-134.36449908119084</v>
      </c>
      <c r="V20">
        <f>V$17*Models!V19</f>
        <v>81.502859464175714</v>
      </c>
      <c r="W20">
        <f>W$17*Models!W19</f>
        <v>-6.8036338255363562</v>
      </c>
      <c r="X20">
        <f>X$17*Models!X19</f>
        <v>0.42636612341636609</v>
      </c>
      <c r="Y20">
        <f t="shared" si="3"/>
        <v>-5.4826539025323848</v>
      </c>
      <c r="Z20">
        <f>Z$17*Models!Z19</f>
        <v>36.512317653338215</v>
      </c>
      <c r="AA20">
        <f>AA$17*Models!AA19</f>
        <v>22.963824395850633</v>
      </c>
      <c r="AB20">
        <f>AB$17*Models!AB19</f>
        <v>-23.979949927089805</v>
      </c>
      <c r="AC20">
        <f>AC$17*Models!AC19</f>
        <v>0.63959662363040659</v>
      </c>
      <c r="AD20">
        <f>AD$17*Models!AD19</f>
        <v>-7.9703844999999998</v>
      </c>
      <c r="AE20">
        <f>AE$17*Models!AE19</f>
        <v>-29.542838727951196</v>
      </c>
      <c r="AF20">
        <f>AF$17*Models!AF19</f>
        <v>-4.1052194203106369</v>
      </c>
      <c r="AH20">
        <v>50.659205999999998</v>
      </c>
      <c r="AI20">
        <v>70.017792</v>
      </c>
      <c r="AJ20">
        <v>102.02563499999999</v>
      </c>
      <c r="AK20">
        <v>18.829218000000001</v>
      </c>
    </row>
    <row r="21" spans="1:37" x14ac:dyDescent="0.35">
      <c r="A21">
        <f t="shared" si="0"/>
        <v>45.55276143883988</v>
      </c>
      <c r="B21">
        <f>B$17*Models!B20</f>
        <v>-33.820780943917157</v>
      </c>
      <c r="C21">
        <f>C$17*Models!C20</f>
        <v>79.373542382757037</v>
      </c>
      <c r="D21">
        <f>D$17*Models!D20</f>
        <v>0</v>
      </c>
      <c r="E21">
        <f>E$17*Models!E20</f>
        <v>0</v>
      </c>
      <c r="F21">
        <f>F$17*Models!F20</f>
        <v>0</v>
      </c>
      <c r="G21">
        <f>G$17*Models!G20</f>
        <v>0</v>
      </c>
      <c r="H21">
        <f>H$17*Models!H20</f>
        <v>0</v>
      </c>
      <c r="I21">
        <f t="shared" si="1"/>
        <v>32.651955259704344</v>
      </c>
      <c r="J21">
        <f>J$17*Models!J20</f>
        <v>-32.830394919316682</v>
      </c>
      <c r="K21">
        <f>K$17*Models!K20</f>
        <v>85.011286715461765</v>
      </c>
      <c r="L21">
        <f>L$17*Models!L20</f>
        <v>-19.528936536440739</v>
      </c>
      <c r="M21">
        <f>M$17*Models!M20</f>
        <v>0</v>
      </c>
      <c r="N21">
        <f>N$17*Models!N20</f>
        <v>0</v>
      </c>
      <c r="O21">
        <f>O$17*Models!O20</f>
        <v>0</v>
      </c>
      <c r="P21">
        <f>P$17*Models!P20</f>
        <v>0</v>
      </c>
      <c r="Q21">
        <f t="shared" si="2"/>
        <v>15.003039923064893</v>
      </c>
      <c r="R21">
        <f>R$17*Models!R20</f>
        <v>213.37588500000001</v>
      </c>
      <c r="S21">
        <f>S$17*Models!S20</f>
        <v>53.235075888162569</v>
      </c>
      <c r="T21">
        <f>T$17*Models!T20</f>
        <v>-174.83584480181412</v>
      </c>
      <c r="U21">
        <f>U$17*Models!U20</f>
        <v>-69.542294371237091</v>
      </c>
      <c r="V21">
        <f>V$17*Models!V20</f>
        <v>5.0565115092071169</v>
      </c>
      <c r="W21">
        <f>W$17*Models!W20</f>
        <v>7.0306768807094944</v>
      </c>
      <c r="X21">
        <f>X$17*Models!X20</f>
        <v>-19.316970181963104</v>
      </c>
      <c r="Y21">
        <f t="shared" si="3"/>
        <v>5.3966705909859662</v>
      </c>
      <c r="Z21">
        <f>Z$17*Models!Z20</f>
        <v>72.624601154066937</v>
      </c>
      <c r="AA21">
        <f>AA$17*Models!AA20</f>
        <v>44.924017381374085</v>
      </c>
      <c r="AB21">
        <f>AB$17*Models!AB20</f>
        <v>-45.612573421263917</v>
      </c>
      <c r="AC21">
        <f>AC$17*Models!AC20</f>
        <v>1.1686012529263461</v>
      </c>
      <c r="AD21">
        <f>AD$17*Models!AD20</f>
        <v>-13.805111612226025</v>
      </c>
      <c r="AE21">
        <f>AE$17*Models!AE20</f>
        <v>-47.801319053392426</v>
      </c>
      <c r="AF21">
        <f>AF$17*Models!AF20</f>
        <v>-6.1015451104990355</v>
      </c>
    </row>
    <row r="22" spans="1:37" x14ac:dyDescent="0.35">
      <c r="A22">
        <f t="shared" si="0"/>
        <v>96.513129795053132</v>
      </c>
      <c r="B22">
        <f>B$17*Models!B21</f>
        <v>-22.547186735979007</v>
      </c>
      <c r="C22">
        <f>C$17*Models!C21</f>
        <v>119.06031653103214</v>
      </c>
      <c r="D22">
        <f>D$17*Models!D21</f>
        <v>0</v>
      </c>
      <c r="E22">
        <f>E$17*Models!E21</f>
        <v>0</v>
      </c>
      <c r="F22">
        <f>F$17*Models!F21</f>
        <v>0</v>
      </c>
      <c r="G22">
        <f>G$17*Models!G21</f>
        <v>0</v>
      </c>
      <c r="H22">
        <f>H$17*Models!H21</f>
        <v>0</v>
      </c>
      <c r="I22">
        <f t="shared" si="1"/>
        <v>90.253333270859429</v>
      </c>
      <c r="J22">
        <f>J$17*Models!J21</f>
        <v>-20.000127385607851</v>
      </c>
      <c r="K22">
        <f>K$17*Models!K21</f>
        <v>139.54681696058836</v>
      </c>
      <c r="L22">
        <f>L$17*Models!L21</f>
        <v>-29.293356304121072</v>
      </c>
      <c r="M22">
        <f>M$17*Models!M21</f>
        <v>0</v>
      </c>
      <c r="N22">
        <f>N$17*Models!N21</f>
        <v>0</v>
      </c>
      <c r="O22">
        <f>O$17*Models!O21</f>
        <v>0</v>
      </c>
      <c r="P22">
        <f>P$17*Models!P21</f>
        <v>0</v>
      </c>
      <c r="Q22">
        <f t="shared" si="2"/>
        <v>65.261563928534315</v>
      </c>
      <c r="R22">
        <f>R$17*Models!R21</f>
        <v>213.37588500000001</v>
      </c>
      <c r="S22">
        <f>S$17*Models!S21</f>
        <v>49.140070332244157</v>
      </c>
      <c r="T22">
        <f>T$17*Models!T21</f>
        <v>-128.33693646274969</v>
      </c>
      <c r="U22">
        <f>U$17*Models!U21</f>
        <v>-16.992257580593719</v>
      </c>
      <c r="V22">
        <f>V$17*Models!V21</f>
        <v>-44.34523997398999</v>
      </c>
      <c r="W22">
        <f>W$17*Models!W21</f>
        <v>12.739921983126605</v>
      </c>
      <c r="X22">
        <f>X$17*Models!X21</f>
        <v>-20.319879369503063</v>
      </c>
      <c r="Y22">
        <f t="shared" si="3"/>
        <v>42.871698870074013</v>
      </c>
      <c r="Z22">
        <f>Z$17*Models!Z21</f>
        <v>107.94119119448868</v>
      </c>
      <c r="AA22">
        <f>AA$17*Models!AA21</f>
        <v>64.920815542102176</v>
      </c>
      <c r="AB22">
        <f>AB$17*Models!AB21</f>
        <v>-62.780322927089813</v>
      </c>
      <c r="AC22">
        <f>AC$17*Models!AC21</f>
        <v>1.495544017621756</v>
      </c>
      <c r="AD22">
        <f>AD$17*Models!AD21</f>
        <v>-15.940769</v>
      </c>
      <c r="AE22">
        <f>AE$17*Models!AE21</f>
        <v>-47.801316057586426</v>
      </c>
      <c r="AF22">
        <f>AF$17*Models!AF21</f>
        <v>-4.9634438994623427</v>
      </c>
    </row>
    <row r="23" spans="1:37" x14ac:dyDescent="0.35">
      <c r="A23">
        <f t="shared" si="0"/>
        <v>147.47349139752657</v>
      </c>
      <c r="B23">
        <f>B$17*Models!B22</f>
        <v>-11.273593367989504</v>
      </c>
      <c r="C23">
        <f>C$17*Models!C22</f>
        <v>158.74708476551606</v>
      </c>
      <c r="D23">
        <f>D$17*Models!D22</f>
        <v>0</v>
      </c>
      <c r="E23">
        <f>E$17*Models!E22</f>
        <v>0</v>
      </c>
      <c r="F23">
        <f>F$17*Models!F22</f>
        <v>0</v>
      </c>
      <c r="G23">
        <f>G$17*Models!G22</f>
        <v>0</v>
      </c>
      <c r="H23">
        <f>H$17*Models!H22</f>
        <v>0</v>
      </c>
      <c r="I23">
        <f t="shared" si="1"/>
        <v>148.89129561674656</v>
      </c>
      <c r="J23">
        <f>J$17*Models!J22</f>
        <v>-7.9245775022713048</v>
      </c>
      <c r="K23">
        <f>K$17*Models!K22</f>
        <v>182.85445516760564</v>
      </c>
      <c r="L23">
        <f>L$17*Models!L22</f>
        <v>-26.038582048587788</v>
      </c>
      <c r="M23">
        <f>M$17*Models!M22</f>
        <v>0</v>
      </c>
      <c r="N23">
        <f>N$17*Models!N22</f>
        <v>0</v>
      </c>
      <c r="O23">
        <f>O$17*Models!O22</f>
        <v>0</v>
      </c>
      <c r="P23">
        <f>P$17*Models!P22</f>
        <v>0</v>
      </c>
      <c r="Q23">
        <f t="shared" si="2"/>
        <v>126.37663690265724</v>
      </c>
      <c r="R23">
        <f>R$17*Models!R22</f>
        <v>213.37588500000001</v>
      </c>
      <c r="S23">
        <f>S$17*Models!S22</f>
        <v>45.045064776325759</v>
      </c>
      <c r="T23">
        <f>T$17*Models!T22</f>
        <v>-85.557952098735313</v>
      </c>
      <c r="U23">
        <f>U$17*Models!U22</f>
        <v>24.229655492912823</v>
      </c>
      <c r="V23">
        <f>V$17*Models!V22</f>
        <v>-71.636639420589034</v>
      </c>
      <c r="W23">
        <f>W$17*Models!W22</f>
        <v>12.933238941531988</v>
      </c>
      <c r="X23">
        <f>X$17*Models!X22</f>
        <v>-12.012615788788983</v>
      </c>
      <c r="Y23">
        <f t="shared" si="3"/>
        <v>107.29310178756361</v>
      </c>
      <c r="Z23">
        <f>Z$17*Models!Z22</f>
        <v>142.07515213146229</v>
      </c>
      <c r="AA23">
        <f>AA$17*Models!AA22</f>
        <v>82.080269123958089</v>
      </c>
      <c r="AB23">
        <f>AB$17*Models!AB22</f>
        <v>-73.802696993137985</v>
      </c>
      <c r="AC23">
        <f>AC$17*Models!AC22</f>
        <v>1.5638936689479379</v>
      </c>
      <c r="AD23">
        <f>AD$17*Models!AD22</f>
        <v>-13.805110662082068</v>
      </c>
      <c r="AE23">
        <f>AE$17*Models!AE22</f>
        <v>-29.542835732145193</v>
      </c>
      <c r="AF23">
        <f>AF$17*Models!AF22</f>
        <v>-1.2755697494394624</v>
      </c>
    </row>
    <row r="24" spans="1:37" x14ac:dyDescent="0.35">
      <c r="A24">
        <f t="shared" si="0"/>
        <v>198.433853</v>
      </c>
      <c r="B24">
        <f>B$17*Models!B23</f>
        <v>0</v>
      </c>
      <c r="C24">
        <f>C$17*Models!C23</f>
        <v>198.433853</v>
      </c>
      <c r="D24">
        <f>D$17*Models!D23</f>
        <v>0</v>
      </c>
      <c r="E24">
        <f>E$17*Models!E23</f>
        <v>0</v>
      </c>
      <c r="F24">
        <f>F$17*Models!F23</f>
        <v>0</v>
      </c>
      <c r="G24">
        <f>G$17*Models!G23</f>
        <v>0</v>
      </c>
      <c r="H24">
        <f>H$17*Models!H23</f>
        <v>0</v>
      </c>
      <c r="I24">
        <f t="shared" si="1"/>
        <v>200.49830600000001</v>
      </c>
      <c r="J24">
        <f>J$17*Models!J23</f>
        <v>0</v>
      </c>
      <c r="K24">
        <f>K$17*Models!K23</f>
        <v>200.49830600000001</v>
      </c>
      <c r="L24">
        <f>L$17*Models!L23</f>
        <v>0</v>
      </c>
      <c r="M24">
        <f>M$17*Models!M23</f>
        <v>0</v>
      </c>
      <c r="N24">
        <f>N$17*Models!N23</f>
        <v>0</v>
      </c>
      <c r="O24">
        <f>O$17*Models!O23</f>
        <v>0</v>
      </c>
      <c r="P24">
        <f>P$17*Models!P23</f>
        <v>0</v>
      </c>
      <c r="Q24">
        <f t="shared" si="2"/>
        <v>190.3871771522343</v>
      </c>
      <c r="R24">
        <f>R$17*Models!R23</f>
        <v>213.37588500000001</v>
      </c>
      <c r="S24">
        <f>S$17*Models!S23</f>
        <v>40.950055559186538</v>
      </c>
      <c r="T24">
        <f>T$17*Models!T23</f>
        <v>-46.498858451170165</v>
      </c>
      <c r="U24">
        <f>U$17*Models!U23</f>
        <v>55.067444740751576</v>
      </c>
      <c r="V24">
        <f>V$17*Models!V23</f>
        <v>-81.357200786256044</v>
      </c>
      <c r="W24">
        <f>W$17*Models!W23</f>
        <v>9.7435770770625858</v>
      </c>
      <c r="X24">
        <f>X$17*Models!X23</f>
        <v>-0.89372598734020237</v>
      </c>
      <c r="Y24">
        <f t="shared" si="3"/>
        <v>189.1632098438314</v>
      </c>
      <c r="Z24">
        <f>Z$17*Models!Z23</f>
        <v>174.6525115</v>
      </c>
      <c r="AA24">
        <f>AA$17*Models!AA23</f>
        <v>95.652415451731784</v>
      </c>
      <c r="AB24">
        <f>AB$17*Models!AB23</f>
        <v>-77.600746000000001</v>
      </c>
      <c r="AC24">
        <f>AC$17*Models!AC23</f>
        <v>1.3618318512117797</v>
      </c>
      <c r="AD24">
        <f>AD$17*Models!AD23</f>
        <v>-7.9703854501437972</v>
      </c>
      <c r="AE24">
        <f>AE$17*Models!AE23</f>
        <v>4.3939806517369178E-6</v>
      </c>
      <c r="AF24">
        <f>AF$17*Models!AF23</f>
        <v>3.067578097050998</v>
      </c>
    </row>
    <row r="25" spans="1:37" x14ac:dyDescent="0.35">
      <c r="A25">
        <f t="shared" si="0"/>
        <v>243.31658682569889</v>
      </c>
      <c r="B25">
        <f>B$17*Models!B24</f>
        <v>0</v>
      </c>
      <c r="C25">
        <f>C$17*Models!C24</f>
        <v>158.74708476551606</v>
      </c>
      <c r="D25">
        <f>D$17*Models!D24</f>
        <v>84.569502060182813</v>
      </c>
      <c r="E25">
        <f>E$17*Models!E24</f>
        <v>0</v>
      </c>
      <c r="F25">
        <f>F$17*Models!F24</f>
        <v>0</v>
      </c>
      <c r="G25">
        <f>G$17*Models!G24</f>
        <v>0</v>
      </c>
      <c r="H25">
        <f>H$17*Models!H24</f>
        <v>0</v>
      </c>
      <c r="I25">
        <f t="shared" si="1"/>
        <v>247.57701264090989</v>
      </c>
      <c r="J25">
        <f>J$17*Models!J24</f>
        <v>3.0188930939493166</v>
      </c>
      <c r="K25">
        <f>K$17*Models!K24</f>
        <v>182.85445516760564</v>
      </c>
      <c r="L25">
        <f>L$17*Models!L24</f>
        <v>68.351132375921267</v>
      </c>
      <c r="M25">
        <f>M$17*Models!M24</f>
        <v>-6.6474679965663546</v>
      </c>
      <c r="N25">
        <f>N$17*Models!N24</f>
        <v>0</v>
      </c>
      <c r="O25">
        <f>O$17*Models!O24</f>
        <v>0</v>
      </c>
      <c r="P25">
        <f>P$17*Models!P24</f>
        <v>0</v>
      </c>
      <c r="Q25">
        <f t="shared" si="2"/>
        <v>251.67734963081321</v>
      </c>
      <c r="R25">
        <f>R$17*Models!R24</f>
        <v>213.37588500000001</v>
      </c>
      <c r="S25">
        <f>S$17*Models!S24</f>
        <v>36.855053664488324</v>
      </c>
      <c r="T25">
        <f>T$17*Models!T24</f>
        <v>-11.159738666547087</v>
      </c>
      <c r="U25">
        <f>U$17*Models!U24</f>
        <v>76.465043588347541</v>
      </c>
      <c r="V25">
        <f>V$17*Models!V24</f>
        <v>-77.651775611951734</v>
      </c>
      <c r="W25">
        <f>W$17*Models!W24</f>
        <v>4.8673965479933372</v>
      </c>
      <c r="X25">
        <f>X$17*Models!X24</f>
        <v>8.9254851084828353</v>
      </c>
      <c r="Y25">
        <f t="shared" si="3"/>
        <v>272.85975701854858</v>
      </c>
      <c r="Z25">
        <f>Z$17*Models!Z24</f>
        <v>205.31633817030291</v>
      </c>
      <c r="AA25">
        <f>AA$17*Models!AA24</f>
        <v>105.04409022814575</v>
      </c>
      <c r="AB25">
        <f>AB$17*Models!AB24</f>
        <v>-73.802692367772678</v>
      </c>
      <c r="AC25">
        <f>AC$17*Models!AC24</f>
        <v>0.92429690472435588</v>
      </c>
      <c r="AD25">
        <f>AD$17*Models!AD24</f>
        <v>1.3935862866963925E-6</v>
      </c>
      <c r="AE25">
        <f>AE$17*Models!AE24</f>
        <v>29.542844719562698</v>
      </c>
      <c r="AF25">
        <f>AF$17*Models!AF24</f>
        <v>5.8348779699992832</v>
      </c>
    </row>
    <row r="26" spans="1:37" x14ac:dyDescent="0.35">
      <c r="A26">
        <f t="shared" si="0"/>
        <v>288.19932065139778</v>
      </c>
      <c r="B26">
        <f>B$17*Models!B25</f>
        <v>0</v>
      </c>
      <c r="C26">
        <f>C$17*Models!C25</f>
        <v>119.06031653103214</v>
      </c>
      <c r="D26">
        <f>D$17*Models!D25</f>
        <v>169.13900412036563</v>
      </c>
      <c r="E26">
        <f>E$17*Models!E25</f>
        <v>0</v>
      </c>
      <c r="F26">
        <f>F$17*Models!F25</f>
        <v>0</v>
      </c>
      <c r="G26">
        <f>G$17*Models!G25</f>
        <v>0</v>
      </c>
      <c r="H26">
        <f>H$17*Models!H25</f>
        <v>0</v>
      </c>
      <c r="I26">
        <f t="shared" si="1"/>
        <v>295.50622580652509</v>
      </c>
      <c r="J26">
        <f>J$17*Models!J25</f>
        <v>3.3962491075778072</v>
      </c>
      <c r="K26">
        <f>K$17*Models!K25</f>
        <v>139.54681696058836</v>
      </c>
      <c r="L26">
        <f>L$17*Models!L25</f>
        <v>172.50526656811147</v>
      </c>
      <c r="M26">
        <f>M$17*Models!M25</f>
        <v>-19.942106829752571</v>
      </c>
      <c r="N26">
        <f>N$17*Models!N25</f>
        <v>0</v>
      </c>
      <c r="O26">
        <f>O$17*Models!O25</f>
        <v>0</v>
      </c>
      <c r="P26">
        <f>P$17*Models!P25</f>
        <v>0</v>
      </c>
      <c r="Q26">
        <f t="shared" si="2"/>
        <v>306.52001975866068</v>
      </c>
      <c r="R26">
        <f>R$17*Models!R25</f>
        <v>213.37588500000001</v>
      </c>
      <c r="S26">
        <f>S$17*Models!S25</f>
        <v>32.760044447349102</v>
      </c>
      <c r="T26">
        <f>T$17*Models!T25</f>
        <v>20.459523660219215</v>
      </c>
      <c r="U26">
        <f>U$17*Models!U25</f>
        <v>89.366553208771265</v>
      </c>
      <c r="V26">
        <f>V$17*Models!V25</f>
        <v>-64.27041689432599</v>
      </c>
      <c r="W26">
        <f>W$17*Models!W25</f>
        <v>-0.3956977132531711</v>
      </c>
      <c r="X26">
        <f>X$17*Models!X25</f>
        <v>15.224128049900298</v>
      </c>
      <c r="Y26">
        <f t="shared" si="3"/>
        <v>342.4985890402761</v>
      </c>
      <c r="Z26">
        <f>Z$17*Models!Z25</f>
        <v>233.73068777599613</v>
      </c>
      <c r="AA26">
        <f>AA$17*Models!AA25</f>
        <v>109.84483621513922</v>
      </c>
      <c r="AB26">
        <f>AB$17*Models!AB25</f>
        <v>-62.780322927089813</v>
      </c>
      <c r="AC26">
        <f>AC$17*Models!AC25</f>
        <v>0.32694267096662122</v>
      </c>
      <c r="AD26">
        <f>AD$17*Models!AD25</f>
        <v>7.9703873504315519</v>
      </c>
      <c r="AE26">
        <f>AE$17*Models!AE25</f>
        <v>47.801316057586426</v>
      </c>
      <c r="AF26">
        <f>AF$17*Models!AF25</f>
        <v>5.6047418972459822</v>
      </c>
    </row>
    <row r="27" spans="1:37" x14ac:dyDescent="0.35">
      <c r="A27">
        <f t="shared" si="0"/>
        <v>333.08205486422804</v>
      </c>
      <c r="B27">
        <f>B$17*Models!B26</f>
        <v>0</v>
      </c>
      <c r="C27">
        <f>C$17*Models!C26</f>
        <v>79.373542382757037</v>
      </c>
      <c r="D27">
        <f>D$17*Models!D26</f>
        <v>253.70851248147102</v>
      </c>
      <c r="E27">
        <f>E$17*Models!E26</f>
        <v>0</v>
      </c>
      <c r="F27">
        <f>F$17*Models!F26</f>
        <v>0</v>
      </c>
      <c r="G27">
        <f>G$17*Models!G26</f>
        <v>0</v>
      </c>
      <c r="H27">
        <f>H$17*Models!H26</f>
        <v>0</v>
      </c>
      <c r="I27">
        <f t="shared" si="1"/>
        <v>340.53134358986188</v>
      </c>
      <c r="J27">
        <f>J$17*Models!J26</f>
        <v>2.2641698204619756</v>
      </c>
      <c r="K27">
        <f>K$17*Models!K26</f>
        <v>85.011286715461765</v>
      </c>
      <c r="L27">
        <f>L$17*Models!L26</f>
        <v>283.16899777190952</v>
      </c>
      <c r="M27">
        <f>M$17*Models!M26</f>
        <v>-29.913110717971385</v>
      </c>
      <c r="N27">
        <f>N$17*Models!N26</f>
        <v>0</v>
      </c>
      <c r="O27">
        <f>O$17*Models!O26</f>
        <v>0</v>
      </c>
      <c r="P27">
        <f>P$17*Models!P26</f>
        <v>0</v>
      </c>
      <c r="Q27">
        <f t="shared" si="2"/>
        <v>352.66597489646347</v>
      </c>
      <c r="R27">
        <f>R$17*Models!R26</f>
        <v>213.37588500000001</v>
      </c>
      <c r="S27">
        <f>S$17*Models!S26</f>
        <v>28.665038891430697</v>
      </c>
      <c r="T27">
        <f>T$17*Models!T26</f>
        <v>48.358845382640922</v>
      </c>
      <c r="U27">
        <f>U$17*Models!U26</f>
        <v>94.715962415822048</v>
      </c>
      <c r="V27">
        <f>V$17*Models!V26</f>
        <v>-44.56846983879435</v>
      </c>
      <c r="W27">
        <f>W$17*Models!W26</f>
        <v>-5.1032269104280656</v>
      </c>
      <c r="X27">
        <f>X$17*Models!X26</f>
        <v>17.22193995579223</v>
      </c>
      <c r="Y27">
        <f t="shared" si="3"/>
        <v>387.59137899890493</v>
      </c>
      <c r="Z27">
        <f>Z$17*Models!Z26</f>
        <v>259.58423583935098</v>
      </c>
      <c r="AA27">
        <f>AA$17*Models!AA26</f>
        <v>109.84483621513922</v>
      </c>
      <c r="AB27">
        <f>AB$17*Models!AB26</f>
        <v>-45.612568795898618</v>
      </c>
      <c r="AC27">
        <f>AC$17*Models!AC26</f>
        <v>-0.32694295215297242</v>
      </c>
      <c r="AD27">
        <f>AD$17*Models!AD26</f>
        <v>13.805111612226025</v>
      </c>
      <c r="AE27">
        <f>AE$17*Models!AE26</f>
        <v>47.801316057586426</v>
      </c>
      <c r="AF27">
        <f>AF$17*Models!AF26</f>
        <v>2.4953910226538381</v>
      </c>
    </row>
    <row r="28" spans="1:37" x14ac:dyDescent="0.35">
      <c r="A28">
        <f t="shared" si="0"/>
        <v>377.96477943211403</v>
      </c>
      <c r="B28">
        <f>B$17*Models!B27</f>
        <v>0</v>
      </c>
      <c r="C28">
        <f>C$17*Models!C27</f>
        <v>39.686771191378519</v>
      </c>
      <c r="D28">
        <f>D$17*Models!D27</f>
        <v>338.27800824073552</v>
      </c>
      <c r="E28">
        <f>E$17*Models!E27</f>
        <v>0</v>
      </c>
      <c r="F28">
        <f>F$17*Models!F27</f>
        <v>0</v>
      </c>
      <c r="G28">
        <f>G$17*Models!G27</f>
        <v>0</v>
      </c>
      <c r="H28">
        <f>H$17*Models!H27</f>
        <v>0</v>
      </c>
      <c r="I28">
        <f t="shared" si="1"/>
        <v>378.8980131469354</v>
      </c>
      <c r="J28">
        <f>J$17*Models!J27</f>
        <v>0.7547345197177</v>
      </c>
      <c r="K28">
        <f>K$17*Models!K27</f>
        <v>33.683711966218013</v>
      </c>
      <c r="L28">
        <f>L$17*Models!L27</f>
        <v>371.0490424340033</v>
      </c>
      <c r="M28">
        <f>M$17*Models!M27</f>
        <v>-26.589475773003567</v>
      </c>
      <c r="N28">
        <f>N$17*Models!N27</f>
        <v>0</v>
      </c>
      <c r="O28">
        <f>O$17*Models!O27</f>
        <v>0</v>
      </c>
      <c r="P28">
        <f>P$17*Models!P27</f>
        <v>0</v>
      </c>
      <c r="Q28">
        <f t="shared" si="2"/>
        <v>388.98188649711454</v>
      </c>
      <c r="R28">
        <f>R$17*Models!R27</f>
        <v>213.37588500000001</v>
      </c>
      <c r="S28">
        <f>S$17*Models!S27</f>
        <v>24.570033335511674</v>
      </c>
      <c r="T28">
        <f>T$17*Models!T27</f>
        <v>72.538268073961376</v>
      </c>
      <c r="U28">
        <f>U$17*Models!U27</f>
        <v>93.457279013591105</v>
      </c>
      <c r="V28">
        <f>V$17*Models!V27</f>
        <v>-21.506492450592475</v>
      </c>
      <c r="W28">
        <f>W$17*Models!W27</f>
        <v>-8.630189656801285</v>
      </c>
      <c r="X28">
        <f>X$17*Models!X27</f>
        <v>15.177103181444101</v>
      </c>
      <c r="Y28">
        <f t="shared" si="3"/>
        <v>406.32127961896759</v>
      </c>
      <c r="Z28">
        <f>Z$17*Models!Z27</f>
        <v>282.59370269448868</v>
      </c>
      <c r="AA28">
        <f>AA$17*Models!AA27</f>
        <v>105.04408364481871</v>
      </c>
      <c r="AB28">
        <f>AB$17*Models!AB27</f>
        <v>-23.979933738312404</v>
      </c>
      <c r="AC28">
        <f>AC$17*Models!AC27</f>
        <v>-0.92429718591070698</v>
      </c>
      <c r="AD28">
        <f>AD$17*Models!AD27</f>
        <v>15.940769</v>
      </c>
      <c r="AE28">
        <f>AE$17*Models!AE27</f>
        <v>29.542823748922185</v>
      </c>
      <c r="AF28">
        <f>AF$17*Models!AF27</f>
        <v>-1.8958685450388695</v>
      </c>
    </row>
    <row r="29" spans="1:37" x14ac:dyDescent="0.35">
      <c r="A29">
        <f t="shared" si="0"/>
        <v>422.84750400000001</v>
      </c>
      <c r="B29">
        <f>B$17*Models!B28</f>
        <v>0</v>
      </c>
      <c r="C29">
        <f>C$17*Models!C28</f>
        <v>0</v>
      </c>
      <c r="D29">
        <f>D$17*Models!D28</f>
        <v>422.84750400000001</v>
      </c>
      <c r="E29">
        <f>E$17*Models!E28</f>
        <v>0</v>
      </c>
      <c r="F29">
        <f>F$17*Models!F28</f>
        <v>0</v>
      </c>
      <c r="G29">
        <f>G$17*Models!G28</f>
        <v>0</v>
      </c>
      <c r="H29">
        <f>H$17*Models!H28</f>
        <v>0</v>
      </c>
      <c r="I29">
        <f t="shared" si="1"/>
        <v>406.85201999999998</v>
      </c>
      <c r="J29">
        <f>J$17*Models!J28</f>
        <v>0</v>
      </c>
      <c r="K29">
        <f>K$17*Models!K28</f>
        <v>0</v>
      </c>
      <c r="L29">
        <f>L$17*Models!L28</f>
        <v>406.85201999999998</v>
      </c>
      <c r="M29">
        <f>M$17*Models!M28</f>
        <v>0</v>
      </c>
      <c r="N29">
        <f>N$17*Models!N28</f>
        <v>0</v>
      </c>
      <c r="O29">
        <f>O$17*Models!O28</f>
        <v>0</v>
      </c>
      <c r="P29">
        <f>P$17*Models!P28</f>
        <v>0</v>
      </c>
      <c r="Q29">
        <f t="shared" si="2"/>
        <v>415.13473070911732</v>
      </c>
      <c r="R29">
        <f>R$17*Models!R28</f>
        <v>213.37588500000001</v>
      </c>
      <c r="S29">
        <f>S$17*Models!S28</f>
        <v>20.475027779593269</v>
      </c>
      <c r="T29">
        <f>T$17*Models!T28</f>
        <v>92.997783419530819</v>
      </c>
      <c r="U29">
        <f>U$17*Models!U28</f>
        <v>86.534523466381231</v>
      </c>
      <c r="V29">
        <f>V$17*Models!V28</f>
        <v>2.3496764004135091</v>
      </c>
      <c r="W29">
        <f>W$17*Models!W28</f>
        <v>-10.629359316779558</v>
      </c>
      <c r="X29">
        <f>X$17*Models!X28</f>
        <v>10.031193959978058</v>
      </c>
      <c r="Y29">
        <f t="shared" si="3"/>
        <v>405.28952492254348</v>
      </c>
      <c r="Z29">
        <f>Z$17*Models!Z28</f>
        <v>302.50703897824371</v>
      </c>
      <c r="AA29">
        <f>AA$17*Models!AA28</f>
        <v>95.652408868404748</v>
      </c>
      <c r="AB29">
        <f>AB$17*Models!AB28</f>
        <v>6.7840726794930618E-6</v>
      </c>
      <c r="AC29">
        <f>AC$17*Models!AC28</f>
        <v>-1.3618319449405687</v>
      </c>
      <c r="AD29">
        <f>AD$17*Models!AD28</f>
        <v>13.805111612226025</v>
      </c>
      <c r="AE29">
        <f>AE$17*Models!AE28</f>
        <v>-8.787961303473734E-6</v>
      </c>
      <c r="AF29">
        <f>AF$17*Models!AF28</f>
        <v>-5.3132005875018633</v>
      </c>
    </row>
    <row r="30" spans="1:37" x14ac:dyDescent="0.35">
      <c r="A30">
        <f t="shared" si="0"/>
        <v>424.58589532682225</v>
      </c>
      <c r="B30">
        <f>B$17*Models!B29</f>
        <v>0</v>
      </c>
      <c r="C30">
        <f>C$17*Models!C29</f>
        <v>0</v>
      </c>
      <c r="D30">
        <f>D$17*Models!D29</f>
        <v>338.27800824073552</v>
      </c>
      <c r="E30">
        <f>E$17*Models!E29</f>
        <v>86.307887086086751</v>
      </c>
      <c r="F30">
        <f>F$17*Models!F29</f>
        <v>0</v>
      </c>
      <c r="G30">
        <f>G$17*Models!G29</f>
        <v>0</v>
      </c>
      <c r="H30">
        <f>H$17*Models!H29</f>
        <v>0</v>
      </c>
      <c r="I30">
        <f t="shared" si="1"/>
        <v>424.40717069330464</v>
      </c>
      <c r="J30">
        <f>J$17*Models!J29</f>
        <v>0</v>
      </c>
      <c r="K30">
        <f>K$17*Models!K29</f>
        <v>-12.831917588571544</v>
      </c>
      <c r="L30">
        <f>L$17*Models!L29</f>
        <v>371.0490424340033</v>
      </c>
      <c r="M30">
        <f>M$17*Models!M29</f>
        <v>69.797225324160337</v>
      </c>
      <c r="N30">
        <f>N$17*Models!N29</f>
        <v>-3.607179476287397</v>
      </c>
      <c r="O30">
        <f>O$17*Models!O29</f>
        <v>0</v>
      </c>
      <c r="P30">
        <f>P$17*Models!P29</f>
        <v>0</v>
      </c>
      <c r="Q30">
        <f t="shared" si="2"/>
        <v>431.32386695230304</v>
      </c>
      <c r="R30">
        <f>R$17*Models!R29</f>
        <v>213.37588500000001</v>
      </c>
      <c r="S30">
        <f>S$17*Models!S29</f>
        <v>16.380022223674246</v>
      </c>
      <c r="T30">
        <f>T$17*Models!T29</f>
        <v>109.73737479005577</v>
      </c>
      <c r="U30">
        <f>U$17*Models!U29</f>
        <v>74.891690918086894</v>
      </c>
      <c r="V30">
        <f>V$17*Models!V29</f>
        <v>24.828928323869441</v>
      </c>
      <c r="W30">
        <f>W$17*Models!W29</f>
        <v>-10.991607541237933</v>
      </c>
      <c r="X30">
        <f>X$17*Models!X29</f>
        <v>3.1015732378545868</v>
      </c>
      <c r="Y30">
        <f t="shared" si="3"/>
        <v>396.02880065887774</v>
      </c>
      <c r="Z30">
        <f>Z$17*Models!Z29</f>
        <v>319.10602815540199</v>
      </c>
      <c r="AA30">
        <f>AA$17*Models!AA29</f>
        <v>82.080262540632162</v>
      </c>
      <c r="AB30">
        <f>AB$17*Models!AB29</f>
        <v>23.979947614407543</v>
      </c>
      <c r="AC30">
        <f>AC$17*Models!AC29</f>
        <v>-1.5638936689479379</v>
      </c>
      <c r="AD30">
        <f>AD$17*Models!AD29</f>
        <v>7.9703806994244912</v>
      </c>
      <c r="AE30">
        <f>AE$17*Models!AE29</f>
        <v>-29.542838727951196</v>
      </c>
      <c r="AF30">
        <f>AF$17*Models!AF29</f>
        <v>-6.0010859540892714</v>
      </c>
    </row>
    <row r="31" spans="1:37" x14ac:dyDescent="0.35">
      <c r="A31">
        <f t="shared" si="0"/>
        <v>426.32428665364455</v>
      </c>
      <c r="B31">
        <f>B$17*Models!B30</f>
        <v>0</v>
      </c>
      <c r="C31">
        <f>C$17*Models!C30</f>
        <v>0</v>
      </c>
      <c r="D31">
        <f>D$17*Models!D30</f>
        <v>253.70851248147102</v>
      </c>
      <c r="E31">
        <f>E$17*Models!E30</f>
        <v>172.6157741721735</v>
      </c>
      <c r="F31">
        <f>F$17*Models!F30</f>
        <v>0</v>
      </c>
      <c r="G31">
        <f>G$17*Models!G30</f>
        <v>0</v>
      </c>
      <c r="H31">
        <f>H$17*Models!H30</f>
        <v>0</v>
      </c>
      <c r="I31">
        <f t="shared" si="1"/>
        <v>434.06666751746786</v>
      </c>
      <c r="J31">
        <f>J$17*Models!J30</f>
        <v>0</v>
      </c>
      <c r="K31">
        <f>K$17*Models!K30</f>
        <v>-14.435883385882406</v>
      </c>
      <c r="L31">
        <f>L$17*Models!L30</f>
        <v>283.16899777190952</v>
      </c>
      <c r="M31">
        <f>M$17*Models!M30</f>
        <v>176.15493030954389</v>
      </c>
      <c r="N31">
        <f>N$17*Models!N30</f>
        <v>-10.821377178103146</v>
      </c>
      <c r="O31">
        <f>O$17*Models!O30</f>
        <v>0</v>
      </c>
      <c r="P31">
        <f>P$17*Models!P30</f>
        <v>0</v>
      </c>
      <c r="Q31">
        <f t="shared" si="2"/>
        <v>438.06053198886724</v>
      </c>
      <c r="R31">
        <f>R$17*Models!R30</f>
        <v>213.37588500000001</v>
      </c>
      <c r="S31">
        <f>S$17*Models!S30</f>
        <v>12.285016667755837</v>
      </c>
      <c r="T31">
        <f>T$17*Models!T30</f>
        <v>122.75705881482692</v>
      </c>
      <c r="U31">
        <f>U$17*Models!U30</f>
        <v>59.472808163103949</v>
      </c>
      <c r="V31">
        <f>V$17*Models!V30</f>
        <v>44.154933621490279</v>
      </c>
      <c r="W31">
        <f>W$17*Models!W30</f>
        <v>-9.8062215068560548</v>
      </c>
      <c r="X31">
        <f>X$17*Models!X30</f>
        <v>-4.1789487714536673</v>
      </c>
      <c r="Y31">
        <f t="shared" si="3"/>
        <v>389.83919536597807</v>
      </c>
      <c r="Z31">
        <f>Z$17*Models!Z30</f>
        <v>332.20882658331783</v>
      </c>
      <c r="AA31">
        <f>AA$17*Models!AA30</f>
        <v>64.92080895877514</v>
      </c>
      <c r="AB31">
        <f>AB$17*Models!AB30</f>
        <v>45.612582671993756</v>
      </c>
      <c r="AC31">
        <f>AC$17*Models!AC30</f>
        <v>-1.4955439238929671</v>
      </c>
      <c r="AD31">
        <f>AD$17*Models!AD30</f>
        <v>-2.7871725733927528E-6</v>
      </c>
      <c r="AE31">
        <f>AE$17*Models!AE30</f>
        <v>-47.801322049197928</v>
      </c>
      <c r="AF31">
        <f>AF$17*Models!AF30</f>
        <v>-3.6061540878451974</v>
      </c>
    </row>
    <row r="32" spans="1:37" x14ac:dyDescent="0.35">
      <c r="A32">
        <f t="shared" si="0"/>
        <v>428.06267180906832</v>
      </c>
      <c r="B32">
        <f>B$17*Models!B31</f>
        <v>0</v>
      </c>
      <c r="C32">
        <f>C$17*Models!C31</f>
        <v>0</v>
      </c>
      <c r="D32">
        <f>D$17*Models!D31</f>
        <v>169.13900412036563</v>
      </c>
      <c r="E32">
        <f>E$17*Models!E31</f>
        <v>258.92366768870266</v>
      </c>
      <c r="F32">
        <f>F$17*Models!F31</f>
        <v>0</v>
      </c>
      <c r="G32">
        <f>G$17*Models!G31</f>
        <v>0</v>
      </c>
      <c r="H32">
        <f>H$17*Models!H31</f>
        <v>0</v>
      </c>
      <c r="I32">
        <f t="shared" si="1"/>
        <v>435.80924419617628</v>
      </c>
      <c r="J32">
        <f>J$17*Models!J31</f>
        <v>0</v>
      </c>
      <c r="K32">
        <f>K$17*Models!K31</f>
        <v>-9.6239381914286071</v>
      </c>
      <c r="L32">
        <f>L$17*Models!L31</f>
        <v>172.50526656811147</v>
      </c>
      <c r="M32">
        <f>M$17*Models!M31</f>
        <v>289.15995471152178</v>
      </c>
      <c r="N32">
        <f>N$17*Models!N31</f>
        <v>-16.232038892028363</v>
      </c>
      <c r="O32">
        <f>O$17*Models!O31</f>
        <v>0</v>
      </c>
      <c r="P32">
        <f>P$17*Models!P31</f>
        <v>0</v>
      </c>
      <c r="Q32">
        <f t="shared" si="2"/>
        <v>435.99440406804194</v>
      </c>
      <c r="R32">
        <f>R$17*Models!R31</f>
        <v>213.37588500000001</v>
      </c>
      <c r="S32">
        <f>S$17*Models!S31</f>
        <v>8.1900111118374301</v>
      </c>
      <c r="T32">
        <f>T$17*Models!T31</f>
        <v>132.05683549385262</v>
      </c>
      <c r="U32">
        <f>U$17*Models!U31</f>
        <v>41.221895665730976</v>
      </c>
      <c r="V32">
        <f>V$17*Models!V31</f>
        <v>58.946081730370061</v>
      </c>
      <c r="W32">
        <f>W$17*Models!W31</f>
        <v>-7.3212187202131114</v>
      </c>
      <c r="X32">
        <f>X$17*Models!X31</f>
        <v>-10.475086213536111</v>
      </c>
      <c r="Y32">
        <f t="shared" si="3"/>
        <v>393.0772259223329</v>
      </c>
      <c r="Z32">
        <f>Z$17*Models!Z31</f>
        <v>341.67187897048478</v>
      </c>
      <c r="AA32">
        <f>AA$17*Models!AA31</f>
        <v>44.92401079804705</v>
      </c>
      <c r="AB32">
        <f>AB$17*Models!AB31</f>
        <v>62.780332177819645</v>
      </c>
      <c r="AC32">
        <f>AC$17*Models!AC31</f>
        <v>-1.1686010654687837</v>
      </c>
      <c r="AD32">
        <f>AD$17*Models!AD31</f>
        <v>-7.9703854501437972</v>
      </c>
      <c r="AE32">
        <f>AE$17*Models!AE31</f>
        <v>-47.801310065975422</v>
      </c>
      <c r="AF32">
        <f>AF$17*Models!AF31</f>
        <v>0.64130055756940385</v>
      </c>
    </row>
    <row r="33" spans="1:32" x14ac:dyDescent="0.35">
      <c r="A33">
        <f t="shared" si="0"/>
        <v>429.80105040453407</v>
      </c>
      <c r="B33">
        <f>B$17*Models!B32</f>
        <v>0</v>
      </c>
      <c r="C33">
        <f>C$17*Models!C32</f>
        <v>0</v>
      </c>
      <c r="D33">
        <f>D$17*Models!D32</f>
        <v>84.569502060182813</v>
      </c>
      <c r="E33">
        <f>E$17*Models!E32</f>
        <v>345.23154834435127</v>
      </c>
      <c r="F33">
        <f>F$17*Models!F32</f>
        <v>0</v>
      </c>
      <c r="G33">
        <f>G$17*Models!G32</f>
        <v>0</v>
      </c>
      <c r="H33">
        <f>H$17*Models!H32</f>
        <v>0</v>
      </c>
      <c r="I33">
        <f t="shared" si="1"/>
        <v>429.61386437422738</v>
      </c>
      <c r="J33">
        <f>J$17*Models!J32</f>
        <v>0</v>
      </c>
      <c r="K33">
        <f>K$17*Models!K32</f>
        <v>-3.2080271996641447</v>
      </c>
      <c r="L33">
        <f>L$17*Models!L32</f>
        <v>68.351132375921267</v>
      </c>
      <c r="M33">
        <f>M$17*Models!M32</f>
        <v>378.89926210210785</v>
      </c>
      <c r="N33">
        <f>N$17*Models!N32</f>
        <v>-14.428502904137604</v>
      </c>
      <c r="O33">
        <f>O$17*Models!O32</f>
        <v>0</v>
      </c>
      <c r="P33">
        <f>P$17*Models!P32</f>
        <v>0</v>
      </c>
      <c r="Q33">
        <f t="shared" si="2"/>
        <v>425.78765626418846</v>
      </c>
      <c r="R33">
        <f>R$17*Models!R32</f>
        <v>213.37588500000001</v>
      </c>
      <c r="S33">
        <f>S$17*Models!S32</f>
        <v>4.0950055559186538</v>
      </c>
      <c r="T33">
        <f>T$17*Models!T32</f>
        <v>137.63670482712448</v>
      </c>
      <c r="U33">
        <f>U$17*Models!U32</f>
        <v>21.082953317438921</v>
      </c>
      <c r="V33">
        <f>V$17*Models!V32</f>
        <v>68.215515255371059</v>
      </c>
      <c r="W33">
        <f>W$17*Models!W32</f>
        <v>-3.9036672863282673</v>
      </c>
      <c r="X33">
        <f>X$17*Models!X32</f>
        <v>-14.714740405336451</v>
      </c>
      <c r="Y33">
        <f t="shared" si="3"/>
        <v>404.72975725372419</v>
      </c>
      <c r="Z33">
        <f>Z$17*Models!Z32</f>
        <v>347.39150071186526</v>
      </c>
      <c r="AA33">
        <f>AA$17*Models!AA32</f>
        <v>22.96381452086063</v>
      </c>
      <c r="AB33">
        <f>AB$17*Models!AB32</f>
        <v>73.802692367772678</v>
      </c>
      <c r="AC33">
        <f>AC$17*Models!AC32</f>
        <v>-0.63959638930845775</v>
      </c>
      <c r="AD33">
        <f>AD$17*Models!AD32</f>
        <v>-13.805114462657578</v>
      </c>
      <c r="AE33">
        <f>AE$17*Models!AE32</f>
        <v>-29.542847715368197</v>
      </c>
      <c r="AF33">
        <f>AF$17*Models!AF32</f>
        <v>4.5593082205598208</v>
      </c>
    </row>
    <row r="34" spans="1:32" x14ac:dyDescent="0.35">
      <c r="A34">
        <f t="shared" si="0"/>
        <v>431.53942899999998</v>
      </c>
      <c r="B34">
        <f>B$17*Models!B33</f>
        <v>0</v>
      </c>
      <c r="C34">
        <f>C$17*Models!C33</f>
        <v>0</v>
      </c>
      <c r="D34">
        <f>D$17*Models!D33</f>
        <v>0</v>
      </c>
      <c r="E34">
        <f>E$17*Models!E33</f>
        <v>431.53942899999998</v>
      </c>
      <c r="F34">
        <f>F$17*Models!F33</f>
        <v>0</v>
      </c>
      <c r="G34">
        <f>G$17*Models!G33</f>
        <v>0</v>
      </c>
      <c r="H34">
        <f>H$17*Models!H33</f>
        <v>0</v>
      </c>
      <c r="I34">
        <f t="shared" si="1"/>
        <v>415.45971700000001</v>
      </c>
      <c r="J34">
        <f>J$17*Models!J33</f>
        <v>0</v>
      </c>
      <c r="K34">
        <f>K$17*Models!K33</f>
        <v>0</v>
      </c>
      <c r="L34">
        <f>L$17*Models!L33</f>
        <v>0</v>
      </c>
      <c r="M34">
        <f>M$17*Models!M33</f>
        <v>415.45971700000001</v>
      </c>
      <c r="N34">
        <f>N$17*Models!N33</f>
        <v>0</v>
      </c>
      <c r="O34">
        <f>O$17*Models!O33</f>
        <v>0</v>
      </c>
      <c r="P34">
        <f>P$17*Models!P33</f>
        <v>0</v>
      </c>
      <c r="Q34">
        <f t="shared" si="2"/>
        <v>408.03634275000002</v>
      </c>
      <c r="R34">
        <f>R$17*Models!R33</f>
        <v>213.37588500000001</v>
      </c>
      <c r="S34">
        <f>S$17*Models!S33</f>
        <v>0</v>
      </c>
      <c r="T34">
        <f>T$17*Models!T33</f>
        <v>139.4966585</v>
      </c>
      <c r="U34">
        <f>U$17*Models!U33</f>
        <v>0</v>
      </c>
      <c r="V34">
        <f>V$17*Models!V33</f>
        <v>71.371118624999994</v>
      </c>
      <c r="W34">
        <f>W$17*Models!W33</f>
        <v>0</v>
      </c>
      <c r="X34">
        <f>X$17*Models!X33</f>
        <v>-16.207319375000001</v>
      </c>
      <c r="Y34">
        <f t="shared" si="3"/>
        <v>417.10014581782957</v>
      </c>
      <c r="Z34">
        <f>Z$17*Models!Z33</f>
        <v>349.30502300000001</v>
      </c>
      <c r="AA34">
        <f>AA$17*Models!AA33</f>
        <v>-9.6558360560350005E-6</v>
      </c>
      <c r="AB34">
        <f>AB$17*Models!AB33</f>
        <v>77.600746000000001</v>
      </c>
      <c r="AC34">
        <f>AC$17*Models!AC33</f>
        <v>2.7494603108800404E-7</v>
      </c>
      <c r="AD34">
        <f>AD$17*Models!AD33</f>
        <v>-15.940769</v>
      </c>
      <c r="AE34">
        <f>AE$17*Models!AE33</f>
        <v>1.1987195294767562E-6</v>
      </c>
      <c r="AF34">
        <f>AF$17*Models!AF33</f>
        <v>6.135154</v>
      </c>
    </row>
    <row r="35" spans="1:32" x14ac:dyDescent="0.35">
      <c r="A35">
        <f t="shared" si="0"/>
        <v>390.1232666132895</v>
      </c>
      <c r="B35">
        <f>B$17*Models!B34</f>
        <v>0</v>
      </c>
      <c r="C35">
        <f>C$17*Models!C34</f>
        <v>0</v>
      </c>
      <c r="D35">
        <f>D$17*Models!D34</f>
        <v>0</v>
      </c>
      <c r="E35">
        <f>E$17*Models!E34</f>
        <v>345.23154834435127</v>
      </c>
      <c r="F35">
        <f>F$17*Models!F34</f>
        <v>44.891718268938213</v>
      </c>
      <c r="G35">
        <f>G$17*Models!G34</f>
        <v>0</v>
      </c>
      <c r="H35">
        <f>H$17*Models!H34</f>
        <v>0</v>
      </c>
      <c r="I35">
        <f t="shared" si="1"/>
        <v>391.12910117552047</v>
      </c>
      <c r="J35">
        <f>J$17*Models!J34</f>
        <v>0</v>
      </c>
      <c r="K35">
        <f>K$17*Models!K34</f>
        <v>0</v>
      </c>
      <c r="L35">
        <f>L$17*Models!L34</f>
        <v>-26.038582048587788</v>
      </c>
      <c r="M35">
        <f>M$17*Models!M34</f>
        <v>378.89926210210785</v>
      </c>
      <c r="N35">
        <f>N$17*Models!N34</f>
        <v>37.874739497981267</v>
      </c>
      <c r="O35">
        <f>O$17*Models!O34</f>
        <v>0.39368162401914947</v>
      </c>
      <c r="P35">
        <f>P$17*Models!P34</f>
        <v>0</v>
      </c>
      <c r="Q35">
        <f t="shared" si="2"/>
        <v>383.23904286937989</v>
      </c>
      <c r="R35">
        <f>R$17*Models!R34</f>
        <v>213.37588500000001</v>
      </c>
      <c r="S35">
        <f>S$17*Models!S34</f>
        <v>-4.0950092171390962</v>
      </c>
      <c r="T35">
        <f>T$17*Models!T34</f>
        <v>137.63669651247636</v>
      </c>
      <c r="U35">
        <f>U$17*Models!U34</f>
        <v>-21.082972307738707</v>
      </c>
      <c r="V35">
        <f>V$17*Models!V34</f>
        <v>68.215509583302705</v>
      </c>
      <c r="W35">
        <f>W$17*Models!W34</f>
        <v>3.9036706125139484</v>
      </c>
      <c r="X35">
        <f>X$17*Models!X34</f>
        <v>-14.714737314035336</v>
      </c>
      <c r="Y35">
        <f t="shared" si="3"/>
        <v>419.16700442081907</v>
      </c>
      <c r="Z35">
        <f>Z$17*Models!Z34</f>
        <v>347.39150071186526</v>
      </c>
      <c r="AA35">
        <f>AA$17*Models!AA34</f>
        <v>-22.963834270840636</v>
      </c>
      <c r="AB35">
        <f>AB$17*Models!AB34</f>
        <v>73.802692367772678</v>
      </c>
      <c r="AC35">
        <f>AC$17*Models!AC34</f>
        <v>0.63959690481674203</v>
      </c>
      <c r="AD35">
        <f>AD$17*Models!AD34</f>
        <v>-13.805108761794314</v>
      </c>
      <c r="AE35">
        <f>AE$17*Models!AE34</f>
        <v>29.5428507111742</v>
      </c>
      <c r="AF35">
        <f>AF$17*Models!AF34</f>
        <v>4.5593067578251167</v>
      </c>
    </row>
    <row r="36" spans="1:32" x14ac:dyDescent="0.35">
      <c r="A36">
        <f t="shared" si="0"/>
        <v>348.70710422657908</v>
      </c>
      <c r="B36">
        <f>B$17*Models!B35</f>
        <v>0</v>
      </c>
      <c r="C36">
        <f>C$17*Models!C35</f>
        <v>0</v>
      </c>
      <c r="D36">
        <f>D$17*Models!D35</f>
        <v>0</v>
      </c>
      <c r="E36">
        <f>E$17*Models!E35</f>
        <v>258.92366768870266</v>
      </c>
      <c r="F36">
        <f>F$17*Models!F35</f>
        <v>89.783436537876426</v>
      </c>
      <c r="G36">
        <f>G$17*Models!G35</f>
        <v>0</v>
      </c>
      <c r="H36">
        <f>H$17*Models!H35</f>
        <v>0</v>
      </c>
      <c r="I36">
        <f t="shared" si="1"/>
        <v>356.63626929484184</v>
      </c>
      <c r="J36">
        <f>J$17*Models!J35</f>
        <v>0</v>
      </c>
      <c r="K36">
        <f>K$17*Models!K35</f>
        <v>0</v>
      </c>
      <c r="L36">
        <f>L$17*Models!L35</f>
        <v>-29.293356304121072</v>
      </c>
      <c r="M36">
        <f>M$17*Models!M35</f>
        <v>289.15995471152178</v>
      </c>
      <c r="N36">
        <f>N$17*Models!N35</f>
        <v>95.588643614025798</v>
      </c>
      <c r="O36">
        <f>O$17*Models!O35</f>
        <v>1.1810272734153204</v>
      </c>
      <c r="P36">
        <f>P$17*Models!P35</f>
        <v>0</v>
      </c>
      <c r="Q36">
        <f t="shared" si="2"/>
        <v>351.81302795333124</v>
      </c>
      <c r="R36">
        <f>R$17*Models!R35</f>
        <v>213.37588500000001</v>
      </c>
      <c r="S36">
        <f>S$17*Models!S35</f>
        <v>-8.1900111118374301</v>
      </c>
      <c r="T36">
        <f>T$17*Models!T35</f>
        <v>132.05683549385262</v>
      </c>
      <c r="U36">
        <f>U$17*Models!U35</f>
        <v>-41.221895665730976</v>
      </c>
      <c r="V36">
        <f>V$17*Models!V35</f>
        <v>58.946081730370061</v>
      </c>
      <c r="W36">
        <f>W$17*Models!W35</f>
        <v>7.3212187202131114</v>
      </c>
      <c r="X36">
        <f>X$17*Models!X35</f>
        <v>-10.475086213536111</v>
      </c>
      <c r="Y36">
        <f t="shared" si="3"/>
        <v>401.16898200890574</v>
      </c>
      <c r="Z36">
        <f>Z$17*Models!Z35</f>
        <v>341.67185815028114</v>
      </c>
      <c r="AA36">
        <f>AA$17*Models!AA35</f>
        <v>-44.924027256364091</v>
      </c>
      <c r="AB36">
        <f>AB$17*Models!AB35</f>
        <v>62.780309050995449</v>
      </c>
      <c r="AC36">
        <f>AC$17*Models!AC35</f>
        <v>1.168601346655135</v>
      </c>
      <c r="AD36">
        <f>AD$17*Models!AD35</f>
        <v>-7.9703825997122451</v>
      </c>
      <c r="AE36">
        <f>AE$17*Models!AE35</f>
        <v>47.801325045003928</v>
      </c>
      <c r="AF36">
        <f>AF$17*Models!AF35</f>
        <v>0.6412982720464353</v>
      </c>
    </row>
    <row r="37" spans="1:32" x14ac:dyDescent="0.35">
      <c r="A37">
        <f t="shared" si="0"/>
        <v>307.29093232368371</v>
      </c>
      <c r="B37">
        <f>B$17*Models!B36</f>
        <v>0</v>
      </c>
      <c r="C37">
        <f>C$17*Models!C36</f>
        <v>0</v>
      </c>
      <c r="D37">
        <f>D$17*Models!D36</f>
        <v>0</v>
      </c>
      <c r="E37">
        <f>E$17*Models!E36</f>
        <v>172.6157741721735</v>
      </c>
      <c r="F37">
        <f>F$17*Models!F36</f>
        <v>134.67515815151023</v>
      </c>
      <c r="G37">
        <f>G$17*Models!G36</f>
        <v>0</v>
      </c>
      <c r="H37">
        <f>H$17*Models!H36</f>
        <v>0</v>
      </c>
      <c r="I37">
        <f t="shared" si="1"/>
        <v>315.30717833109799</v>
      </c>
      <c r="J37">
        <f>J$17*Models!J36</f>
        <v>0</v>
      </c>
      <c r="K37">
        <f>K$17*Models!K36</f>
        <v>0</v>
      </c>
      <c r="L37">
        <f>L$17*Models!L36</f>
        <v>-19.528936536440739</v>
      </c>
      <c r="M37">
        <f>M$17*Models!M36</f>
        <v>176.15493030954389</v>
      </c>
      <c r="N37">
        <f>N$17*Models!N36</f>
        <v>156.90964658097889</v>
      </c>
      <c r="O37">
        <f>O$17*Models!O36</f>
        <v>1.7715379770159756</v>
      </c>
      <c r="P37">
        <f>P$17*Models!P36</f>
        <v>0</v>
      </c>
      <c r="Q37">
        <f t="shared" si="2"/>
        <v>314.15729016349826</v>
      </c>
      <c r="R37">
        <f>R$17*Models!R36</f>
        <v>213.37588500000001</v>
      </c>
      <c r="S37">
        <f>S$17*Models!S36</f>
        <v>-12.28502032897665</v>
      </c>
      <c r="T37">
        <f>T$17*Models!T36</f>
        <v>122.75705050017881</v>
      </c>
      <c r="U37">
        <f>U$17*Models!U36</f>
        <v>-59.472827153404374</v>
      </c>
      <c r="V37">
        <f>V$17*Models!V36</f>
        <v>44.154922277357393</v>
      </c>
      <c r="W37">
        <f>W$17*Models!W36</f>
        <v>9.806222457195048</v>
      </c>
      <c r="X37">
        <f>X$17*Models!X36</f>
        <v>-4.1789425888520046</v>
      </c>
      <c r="Y37">
        <f t="shared" si="3"/>
        <v>358.59121999843234</v>
      </c>
      <c r="Z37">
        <f>Z$17*Models!Z36</f>
        <v>332.20880576311419</v>
      </c>
      <c r="AA37">
        <f>AA$17*Models!AA36</f>
        <v>-64.920828708755138</v>
      </c>
      <c r="AB37">
        <f>AB$17*Models!AB36</f>
        <v>45.612550294438947</v>
      </c>
      <c r="AC37">
        <f>AC$17*Models!AC36</f>
        <v>1.4955441113505294</v>
      </c>
      <c r="AD37">
        <f>AD$17*Models!AD36</f>
        <v>3.8018353522189766E-7</v>
      </c>
      <c r="AE37">
        <f>AE$17*Models!AE36</f>
        <v>47.801304074363919</v>
      </c>
      <c r="AF37">
        <f>AF$17*Models!AF36</f>
        <v>-3.6061559162636088</v>
      </c>
    </row>
    <row r="38" spans="1:32" x14ac:dyDescent="0.35">
      <c r="A38">
        <f t="shared" si="0"/>
        <v>265.87476016184183</v>
      </c>
      <c r="B38">
        <f>B$17*Models!B37</f>
        <v>0</v>
      </c>
      <c r="C38">
        <f>C$17*Models!C37</f>
        <v>0</v>
      </c>
      <c r="D38">
        <f>D$17*Models!D37</f>
        <v>0</v>
      </c>
      <c r="E38">
        <f>E$17*Models!E37</f>
        <v>86.307887086086751</v>
      </c>
      <c r="F38">
        <f>F$17*Models!F37</f>
        <v>179.5668730757551</v>
      </c>
      <c r="G38">
        <f>G$17*Models!G37</f>
        <v>0</v>
      </c>
      <c r="H38">
        <f>H$17*Models!H37</f>
        <v>0</v>
      </c>
      <c r="I38">
        <f t="shared" si="1"/>
        <v>270.46793566165439</v>
      </c>
      <c r="J38">
        <f>J$17*Models!J37</f>
        <v>0</v>
      </c>
      <c r="K38">
        <f>K$17*Models!K37</f>
        <v>0</v>
      </c>
      <c r="L38">
        <f>L$17*Models!L37</f>
        <v>-6.5097425132275202</v>
      </c>
      <c r="M38">
        <f>M$17*Models!M37</f>
        <v>69.797225324160337</v>
      </c>
      <c r="N38">
        <f>N$17*Models!N37</f>
        <v>205.60574981950114</v>
      </c>
      <c r="O38">
        <f>O$17*Models!O37</f>
        <v>1.5747030312204353</v>
      </c>
      <c r="P38">
        <f>P$17*Models!P37</f>
        <v>0</v>
      </c>
      <c r="Q38">
        <f t="shared" si="2"/>
        <v>270.76365575125664</v>
      </c>
      <c r="R38">
        <f>R$17*Models!R37</f>
        <v>213.37588500000001</v>
      </c>
      <c r="S38">
        <f>S$17*Models!S37</f>
        <v>-16.380022223674246</v>
      </c>
      <c r="T38">
        <f>T$17*Models!T37</f>
        <v>109.73737479005577</v>
      </c>
      <c r="U38">
        <f>U$17*Models!U37</f>
        <v>-74.891690918086894</v>
      </c>
      <c r="V38">
        <f>V$17*Models!V37</f>
        <v>24.828928323869441</v>
      </c>
      <c r="W38">
        <f>W$17*Models!W37</f>
        <v>10.991607541237933</v>
      </c>
      <c r="X38">
        <f>X$17*Models!X37</f>
        <v>3.1015732378545868</v>
      </c>
      <c r="Y38">
        <f t="shared" si="3"/>
        <v>294.08170968472939</v>
      </c>
      <c r="Z38">
        <f>Z$17*Models!Z37</f>
        <v>319.10600733519834</v>
      </c>
      <c r="AA38">
        <f>AA$17*Models!AA37</f>
        <v>-82.080269123958089</v>
      </c>
      <c r="AB38">
        <f>AB$17*Models!AB37</f>
        <v>23.979945301725277</v>
      </c>
      <c r="AC38">
        <f>AC$17*Models!AC37</f>
        <v>1.563893575219149</v>
      </c>
      <c r="AD38">
        <f>AD$17*Models!AD37</f>
        <v>7.9703835498562023</v>
      </c>
      <c r="AE38">
        <f>AE$17*Models!AE37</f>
        <v>29.542835732145193</v>
      </c>
      <c r="AF38">
        <f>AF$17*Models!AF37</f>
        <v>-6.0010866854566238</v>
      </c>
    </row>
    <row r="39" spans="1:32" x14ac:dyDescent="0.35">
      <c r="A39">
        <f t="shared" si="0"/>
        <v>224.45858799999999</v>
      </c>
      <c r="B39">
        <f>B$17*Models!B38</f>
        <v>0</v>
      </c>
      <c r="C39">
        <f>C$17*Models!C38</f>
        <v>0</v>
      </c>
      <c r="D39">
        <f>D$17*Models!D38</f>
        <v>0</v>
      </c>
      <c r="E39">
        <f>E$17*Models!E38</f>
        <v>0</v>
      </c>
      <c r="F39">
        <f>F$17*Models!F38</f>
        <v>224.45858799999999</v>
      </c>
      <c r="G39">
        <f>G$17*Models!G38</f>
        <v>0</v>
      </c>
      <c r="H39">
        <f>H$17*Models!H38</f>
        <v>0</v>
      </c>
      <c r="I39">
        <f t="shared" si="1"/>
        <v>225.44490099999999</v>
      </c>
      <c r="J39">
        <f>J$17*Models!J38</f>
        <v>0</v>
      </c>
      <c r="K39">
        <f>K$17*Models!K38</f>
        <v>0</v>
      </c>
      <c r="L39">
        <f>L$17*Models!L38</f>
        <v>0</v>
      </c>
      <c r="M39">
        <f>M$17*Models!M38</f>
        <v>0</v>
      </c>
      <c r="N39">
        <f>N$17*Models!N38</f>
        <v>225.44490099999999</v>
      </c>
      <c r="O39">
        <f>O$17*Models!O38</f>
        <v>0</v>
      </c>
      <c r="P39">
        <f>P$17*Models!P38</f>
        <v>0</v>
      </c>
      <c r="Q39">
        <f t="shared" si="2"/>
        <v>222.37431852560712</v>
      </c>
      <c r="R39">
        <f>R$17*Models!R38</f>
        <v>213.37588500000001</v>
      </c>
      <c r="S39">
        <f>S$17*Models!S38</f>
        <v>-20.475031440813467</v>
      </c>
      <c r="T39">
        <f>T$17*Models!T38</f>
        <v>92.997766790234593</v>
      </c>
      <c r="U39">
        <f>U$17*Models!U38</f>
        <v>-86.534517136281792</v>
      </c>
      <c r="V39">
        <f>V$17*Models!V38</f>
        <v>2.3496537121460253</v>
      </c>
      <c r="W39">
        <f>W$17*Models!W38</f>
        <v>10.629358366440883</v>
      </c>
      <c r="X39">
        <f>X$17*Models!X38</f>
        <v>10.031203233880886</v>
      </c>
      <c r="Y39">
        <f t="shared" si="3"/>
        <v>216.70831637295134</v>
      </c>
      <c r="Z39">
        <f>Z$17*Models!Z38</f>
        <v>302.50701815804007</v>
      </c>
      <c r="AA39">
        <f>AA$17*Models!AA38</f>
        <v>-95.652415451731784</v>
      </c>
      <c r="AB39">
        <f>AB$17*Models!AB38</f>
        <v>-1.3568145358985968E-5</v>
      </c>
      <c r="AC39">
        <f>AC$17*Models!AC38</f>
        <v>1.3618316637542174</v>
      </c>
      <c r="AD39">
        <f>AD$17*Models!AD38</f>
        <v>13.80510971193827</v>
      </c>
      <c r="AE39">
        <f>AE$17*Models!AE38</f>
        <v>-1.7575922606947468E-5</v>
      </c>
      <c r="AF39">
        <f>AF$17*Models!AF38</f>
        <v>-5.3131965649814559</v>
      </c>
    </row>
    <row r="40" spans="1:32" x14ac:dyDescent="0.35">
      <c r="A40">
        <f t="shared" si="0"/>
        <v>171.98607236279244</v>
      </c>
      <c r="B40">
        <f>B$17*Models!B39</f>
        <v>0</v>
      </c>
      <c r="C40">
        <f>C$17*Models!C39</f>
        <v>0</v>
      </c>
      <c r="D40">
        <f>D$17*Models!D39</f>
        <v>0</v>
      </c>
      <c r="E40">
        <f>E$17*Models!E39</f>
        <v>0</v>
      </c>
      <c r="F40">
        <f>F$17*Models!F39</f>
        <v>179.5668730757551</v>
      </c>
      <c r="G40">
        <f>G$17*Models!G39</f>
        <v>-7.5808007129626471</v>
      </c>
      <c r="H40">
        <f>H$17*Models!H39</f>
        <v>0</v>
      </c>
      <c r="I40">
        <f t="shared" si="1"/>
        <v>173.95122294956357</v>
      </c>
      <c r="J40">
        <f>J$17*Models!J39</f>
        <v>0</v>
      </c>
      <c r="K40">
        <f>K$17*Models!K39</f>
        <v>0</v>
      </c>
      <c r="L40">
        <f>L$17*Models!L39</f>
        <v>0</v>
      </c>
      <c r="M40">
        <f>M$17*Models!M39</f>
        <v>-26.589475773003567</v>
      </c>
      <c r="N40">
        <f>N$17*Models!N39</f>
        <v>205.60574981950114</v>
      </c>
      <c r="O40">
        <f>O$17*Models!O39</f>
        <v>-4.1335866576325326</v>
      </c>
      <c r="P40">
        <f>P$17*Models!P39</f>
        <v>-0.93146443930149903</v>
      </c>
      <c r="Q40">
        <f t="shared" si="2"/>
        <v>170.1876411125115</v>
      </c>
      <c r="R40">
        <f>R$17*Models!R39</f>
        <v>213.37588500000001</v>
      </c>
      <c r="S40">
        <f>S$17*Models!S39</f>
        <v>-24.570033335511674</v>
      </c>
      <c r="T40">
        <f>T$17*Models!T39</f>
        <v>72.538268073961376</v>
      </c>
      <c r="U40">
        <f>U$17*Models!U39</f>
        <v>-93.457279013591105</v>
      </c>
      <c r="V40">
        <f>V$17*Models!V39</f>
        <v>-21.506492450592475</v>
      </c>
      <c r="W40">
        <f>W$17*Models!W39</f>
        <v>8.630189656801285</v>
      </c>
      <c r="X40">
        <f>X$17*Models!X39</f>
        <v>15.177103181444101</v>
      </c>
      <c r="Y40">
        <f t="shared" si="3"/>
        <v>138.9959882853712</v>
      </c>
      <c r="Z40">
        <f>Z$17*Models!Z39</f>
        <v>282.59370269448868</v>
      </c>
      <c r="AA40">
        <f>AA$17*Models!AA39</f>
        <v>-105.04408364481871</v>
      </c>
      <c r="AB40">
        <f>AB$17*Models!AB39</f>
        <v>-23.979970741231739</v>
      </c>
      <c r="AC40">
        <f>AC$17*Models!AC39</f>
        <v>0.92429727963948027</v>
      </c>
      <c r="AD40">
        <f>AD$17*Models!AD39</f>
        <v>15.940769</v>
      </c>
      <c r="AE40">
        <f>AE$17*Models!AE39</f>
        <v>-29.542862694397208</v>
      </c>
      <c r="AF40">
        <f>AF$17*Models!AF39</f>
        <v>-1.895863608309287</v>
      </c>
    </row>
    <row r="41" spans="1:32" x14ac:dyDescent="0.35">
      <c r="A41">
        <f t="shared" si="0"/>
        <v>119.51355672558493</v>
      </c>
      <c r="B41">
        <f>B$17*Models!B40</f>
        <v>0</v>
      </c>
      <c r="C41">
        <f>C$17*Models!C40</f>
        <v>0</v>
      </c>
      <c r="D41">
        <f>D$17*Models!D40</f>
        <v>0</v>
      </c>
      <c r="E41">
        <f>E$17*Models!E40</f>
        <v>0</v>
      </c>
      <c r="F41">
        <f>F$17*Models!F40</f>
        <v>134.67515815151023</v>
      </c>
      <c r="G41">
        <f>G$17*Models!G40</f>
        <v>-15.161601425925294</v>
      </c>
      <c r="H41">
        <f>H$17*Models!H40</f>
        <v>0</v>
      </c>
      <c r="I41">
        <f t="shared" si="1"/>
        <v>113.76979713401725</v>
      </c>
      <c r="J41">
        <f>J$17*Models!J40</f>
        <v>0</v>
      </c>
      <c r="K41">
        <f>K$17*Models!K40</f>
        <v>0</v>
      </c>
      <c r="L41">
        <f>L$17*Models!L40</f>
        <v>0</v>
      </c>
      <c r="M41">
        <f>M$17*Models!M40</f>
        <v>-29.913110717971385</v>
      </c>
      <c r="N41">
        <f>N$17*Models!N40</f>
        <v>156.90964658097889</v>
      </c>
      <c r="O41">
        <f>O$17*Models!O40</f>
        <v>-10.432387050086206</v>
      </c>
      <c r="P41">
        <f>P$17*Models!P40</f>
        <v>-2.7943516789040408</v>
      </c>
      <c r="Q41">
        <f t="shared" si="2"/>
        <v>116.1103916171441</v>
      </c>
      <c r="R41">
        <f>R$17*Models!R40</f>
        <v>213.37588500000001</v>
      </c>
      <c r="S41">
        <f>S$17*Models!S40</f>
        <v>-28.665042552650892</v>
      </c>
      <c r="T41">
        <f>T$17*Models!T40</f>
        <v>48.358828753341903</v>
      </c>
      <c r="U41">
        <f>U$17*Models!U40</f>
        <v>-94.715962415822048</v>
      </c>
      <c r="V41">
        <f>V$17*Models!V40</f>
        <v>-44.568481182929141</v>
      </c>
      <c r="W41">
        <f>W$17*Models!W40</f>
        <v>5.1032240594120406</v>
      </c>
      <c r="X41">
        <f>X$17*Models!X40</f>
        <v>17.22193995579223</v>
      </c>
      <c r="Y41">
        <f t="shared" si="3"/>
        <v>72.952931633794435</v>
      </c>
      <c r="Z41">
        <f>Z$17*Models!Z40</f>
        <v>259.5842150191508</v>
      </c>
      <c r="AA41">
        <f>AA$17*Models!AA40</f>
        <v>-109.84483621513922</v>
      </c>
      <c r="AB41">
        <f>AB$17*Models!AB40</f>
        <v>-45.612573421263917</v>
      </c>
      <c r="AC41">
        <f>AC$17*Models!AC40</f>
        <v>0.32694241321247913</v>
      </c>
      <c r="AD41">
        <f>AD$17*Models!AD40</f>
        <v>13.805106861506719</v>
      </c>
      <c r="AE41">
        <f>AE$17*Models!AE40</f>
        <v>-47.801316057586426</v>
      </c>
      <c r="AF41">
        <f>AF$17*Models!AF40</f>
        <v>2.4953930339140111</v>
      </c>
    </row>
    <row r="42" spans="1:32" x14ac:dyDescent="0.35">
      <c r="A42">
        <f t="shared" si="0"/>
        <v>67.041033834174499</v>
      </c>
      <c r="B42">
        <f>B$17*Models!B41</f>
        <v>0</v>
      </c>
      <c r="C42">
        <f>C$17*Models!C41</f>
        <v>0</v>
      </c>
      <c r="D42">
        <f>D$17*Models!D41</f>
        <v>0</v>
      </c>
      <c r="E42">
        <f>E$17*Models!E41</f>
        <v>0</v>
      </c>
      <c r="F42">
        <f>F$17*Models!F41</f>
        <v>89.783436537876426</v>
      </c>
      <c r="G42">
        <f>G$17*Models!G41</f>
        <v>-22.742402703701934</v>
      </c>
      <c r="H42">
        <f>H$17*Models!H41</f>
        <v>0</v>
      </c>
      <c r="I42">
        <f t="shared" si="1"/>
        <v>54.330155938512497</v>
      </c>
      <c r="J42">
        <f>J$17*Models!J41</f>
        <v>0</v>
      </c>
      <c r="K42">
        <f>K$17*Models!K41</f>
        <v>0</v>
      </c>
      <c r="L42">
        <f>L$17*Models!L41</f>
        <v>0</v>
      </c>
      <c r="M42">
        <f>M$17*Models!M41</f>
        <v>-19.942106829752571</v>
      </c>
      <c r="N42">
        <f>N$17*Models!N41</f>
        <v>95.588643614025798</v>
      </c>
      <c r="O42">
        <f>O$17*Models!O41</f>
        <v>-17.124860267238038</v>
      </c>
      <c r="P42">
        <f>P$17*Models!P41</f>
        <v>-4.1915205785226899</v>
      </c>
      <c r="Q42">
        <f t="shared" si="2"/>
        <v>63.058219872926358</v>
      </c>
      <c r="R42">
        <f>R$17*Models!R41</f>
        <v>213.37588500000001</v>
      </c>
      <c r="S42">
        <f>S$17*Models!S41</f>
        <v>-32.760044447349102</v>
      </c>
      <c r="T42">
        <f>T$17*Models!T41</f>
        <v>20.459523660219215</v>
      </c>
      <c r="U42">
        <f>U$17*Models!U41</f>
        <v>-89.366553208771265</v>
      </c>
      <c r="V42">
        <f>V$17*Models!V41</f>
        <v>-64.27041689432599</v>
      </c>
      <c r="W42">
        <f>W$17*Models!W41</f>
        <v>0.3956977132531711</v>
      </c>
      <c r="X42">
        <f>X$17*Models!X41</f>
        <v>15.224128049900298</v>
      </c>
      <c r="Y42">
        <f t="shared" si="3"/>
        <v>26.552328358541391</v>
      </c>
      <c r="Z42">
        <f>Z$17*Models!Z41</f>
        <v>233.73062531538869</v>
      </c>
      <c r="AA42">
        <f>AA$17*Models!AA41</f>
        <v>-109.84482963181219</v>
      </c>
      <c r="AB42">
        <f>AB$17*Models!AB41</f>
        <v>-62.780327552454338</v>
      </c>
      <c r="AC42">
        <f>AC$17*Models!AC41</f>
        <v>-0.32694393630517005</v>
      </c>
      <c r="AD42">
        <f>AD$17*Models!AD41</f>
        <v>7.9703783240648374</v>
      </c>
      <c r="AE42">
        <f>AE$17*Models!AE41</f>
        <v>-47.801316057586426</v>
      </c>
      <c r="AF42">
        <f>AF$17*Models!AF41</f>
        <v>5.6047418972459822</v>
      </c>
    </row>
    <row r="43" spans="1:32" x14ac:dyDescent="0.35">
      <c r="A43">
        <f t="shared" si="0"/>
        <v>14.568515417087244</v>
      </c>
      <c r="B43">
        <f>B$17*Models!B42</f>
        <v>0</v>
      </c>
      <c r="C43">
        <f>C$17*Models!C42</f>
        <v>0</v>
      </c>
      <c r="D43">
        <f>D$17*Models!D42</f>
        <v>0</v>
      </c>
      <c r="E43">
        <f>E$17*Models!E42</f>
        <v>0</v>
      </c>
      <c r="F43">
        <f>F$17*Models!F42</f>
        <v>44.891718268938213</v>
      </c>
      <c r="G43">
        <f>G$17*Models!G42</f>
        <v>-30.323202851850969</v>
      </c>
      <c r="H43">
        <f>H$17*Models!H42</f>
        <v>0</v>
      </c>
      <c r="I43">
        <f t="shared" si="1"/>
        <v>5.0619965311436701</v>
      </c>
      <c r="J43">
        <f>J$17*Models!J42</f>
        <v>0</v>
      </c>
      <c r="K43">
        <f>K$17*Models!K42</f>
        <v>0</v>
      </c>
      <c r="L43">
        <f>L$17*Models!L42</f>
        <v>0</v>
      </c>
      <c r="M43">
        <f>M$17*Models!M42</f>
        <v>-6.6474679965663546</v>
      </c>
      <c r="N43">
        <f>N$17*Models!N42</f>
        <v>37.874739497981267</v>
      </c>
      <c r="O43">
        <f>O$17*Models!O42</f>
        <v>-22.439472731732501</v>
      </c>
      <c r="P43">
        <f>P$17*Models!P42</f>
        <v>-3.7258022385387406</v>
      </c>
      <c r="Q43">
        <f t="shared" si="2"/>
        <v>15.302362029154796</v>
      </c>
      <c r="R43">
        <f>R$17*Models!R42</f>
        <v>213.37588500000001</v>
      </c>
      <c r="S43">
        <f>S$17*Models!S42</f>
        <v>-36.855053664488324</v>
      </c>
      <c r="T43">
        <f>T$17*Models!T42</f>
        <v>-11.159738666547087</v>
      </c>
      <c r="U43">
        <f>U$17*Models!U42</f>
        <v>-76.465043588347541</v>
      </c>
      <c r="V43">
        <f>V$17*Models!V42</f>
        <v>-77.651775611951734</v>
      </c>
      <c r="W43">
        <f>W$17*Models!W42</f>
        <v>-4.8673965479933372</v>
      </c>
      <c r="X43">
        <f>X$17*Models!X42</f>
        <v>8.9254851084828353</v>
      </c>
      <c r="Y43">
        <f t="shared" si="3"/>
        <v>1.8372874529983161</v>
      </c>
      <c r="Z43">
        <f>Z$17*Models!Z42</f>
        <v>205.3163173500993</v>
      </c>
      <c r="AA43">
        <f>AA$17*Models!AA42</f>
        <v>-105.04408364481871</v>
      </c>
      <c r="AB43">
        <f>AB$17*Models!AB42</f>
        <v>-73.80270161850251</v>
      </c>
      <c r="AC43">
        <f>AC$17*Models!AC42</f>
        <v>-0.92429737336826923</v>
      </c>
      <c r="AD43">
        <f>AD$17*Models!AD42</f>
        <v>-5.5743451467855055E-6</v>
      </c>
      <c r="AE43">
        <f>AE$17*Models!AE42</f>
        <v>-29.542820753116686</v>
      </c>
      <c r="AF43">
        <f>AF$17*Models!AF42</f>
        <v>5.834879067050343</v>
      </c>
    </row>
    <row r="44" spans="1:32" x14ac:dyDescent="0.35">
      <c r="A44">
        <f t="shared" si="0"/>
        <v>-37.904003000000003</v>
      </c>
      <c r="B44">
        <f>B$17*Models!B43</f>
        <v>0</v>
      </c>
      <c r="C44">
        <f>C$17*Models!C43</f>
        <v>0</v>
      </c>
      <c r="D44">
        <f>D$17*Models!D43</f>
        <v>0</v>
      </c>
      <c r="E44">
        <f>E$17*Models!E43</f>
        <v>0</v>
      </c>
      <c r="F44">
        <f>F$17*Models!F43</f>
        <v>0</v>
      </c>
      <c r="G44">
        <f>G$17*Models!G43</f>
        <v>-37.904003000000003</v>
      </c>
      <c r="H44">
        <f>H$17*Models!H43</f>
        <v>0</v>
      </c>
      <c r="I44">
        <f t="shared" si="1"/>
        <v>-24.604685</v>
      </c>
      <c r="J44">
        <f>J$17*Models!J43</f>
        <v>0</v>
      </c>
      <c r="K44">
        <f>K$17*Models!K43</f>
        <v>0</v>
      </c>
      <c r="L44">
        <f>L$17*Models!L43</f>
        <v>0</v>
      </c>
      <c r="M44">
        <f>M$17*Models!M43</f>
        <v>0</v>
      </c>
      <c r="N44">
        <f>N$17*Models!N43</f>
        <v>0</v>
      </c>
      <c r="O44">
        <f>O$17*Models!O43</f>
        <v>-24.604685</v>
      </c>
      <c r="P44">
        <f>P$17*Models!P43</f>
        <v>0</v>
      </c>
      <c r="Q44">
        <f t="shared" si="2"/>
        <v>-21.134977601767119</v>
      </c>
      <c r="R44">
        <f>R$17*Models!R43</f>
        <v>213.37588500000001</v>
      </c>
      <c r="S44">
        <f>S$17*Models!S43</f>
        <v>-40.950055559186538</v>
      </c>
      <c r="T44">
        <f>T$17*Models!T43</f>
        <v>-46.498858451170165</v>
      </c>
      <c r="U44">
        <f>U$17*Models!U43</f>
        <v>-55.067444740751576</v>
      </c>
      <c r="V44">
        <f>V$17*Models!V43</f>
        <v>-81.357200786256044</v>
      </c>
      <c r="W44">
        <f>W$17*Models!W43</f>
        <v>-9.7435770770625858</v>
      </c>
      <c r="X44">
        <f>X$17*Models!X43</f>
        <v>-0.89372598734020237</v>
      </c>
      <c r="Y44">
        <f t="shared" si="3"/>
        <v>-4.8652440874020328</v>
      </c>
      <c r="Z44">
        <f>Z$17*Models!Z43</f>
        <v>174.65253232020015</v>
      </c>
      <c r="AA44">
        <f>AA$17*Models!AA43</f>
        <v>-95.652415451731784</v>
      </c>
      <c r="AB44">
        <f>AB$17*Models!AB43</f>
        <v>-77.600746000000001</v>
      </c>
      <c r="AC44">
        <f>AC$17*Models!AC43</f>
        <v>-1.3618317574830063</v>
      </c>
      <c r="AD44">
        <f>AD$17*Models!AD43</f>
        <v>-7.9703883005755083</v>
      </c>
      <c r="AE44">
        <f>AE$17*Models!AE43</f>
        <v>3.3953126934366255E-5</v>
      </c>
      <c r="AF44">
        <f>AF$17*Models!AF43</f>
        <v>3.0675711490611808</v>
      </c>
    </row>
    <row r="45" spans="1:32" x14ac:dyDescent="0.35">
      <c r="A45">
        <f t="shared" si="0"/>
        <v>-21.515419120604864</v>
      </c>
      <c r="B45">
        <f>B$17*Models!B44</f>
        <v>0</v>
      </c>
      <c r="C45">
        <f>C$17*Models!C44</f>
        <v>0</v>
      </c>
      <c r="D45">
        <f>D$17*Models!D44</f>
        <v>0</v>
      </c>
      <c r="E45">
        <f>E$17*Models!E44</f>
        <v>0</v>
      </c>
      <c r="F45">
        <f>F$17*Models!F44</f>
        <v>0</v>
      </c>
      <c r="G45">
        <f>G$17*Models!G44</f>
        <v>-30.323202851850969</v>
      </c>
      <c r="H45">
        <f>H$17*Models!H44</f>
        <v>8.8077837312461043</v>
      </c>
      <c r="I45">
        <f t="shared" si="1"/>
        <v>-27.087765579206248</v>
      </c>
      <c r="J45">
        <f>J$17*Models!J44</f>
        <v>0</v>
      </c>
      <c r="K45">
        <f>K$17*Models!K44</f>
        <v>0</v>
      </c>
      <c r="L45">
        <f>L$17*Models!L44</f>
        <v>0</v>
      </c>
      <c r="M45">
        <f>M$17*Models!M44</f>
        <v>0</v>
      </c>
      <c r="N45">
        <f>N$17*Models!N44</f>
        <v>-14.428502904137604</v>
      </c>
      <c r="O45">
        <f>O$17*Models!O44</f>
        <v>-22.439472731732501</v>
      </c>
      <c r="P45">
        <f>P$17*Models!P44</f>
        <v>9.7802100566638561</v>
      </c>
      <c r="Q45">
        <f t="shared" si="2"/>
        <v>-38.039281518883882</v>
      </c>
      <c r="R45">
        <f>R$17*Models!R44</f>
        <v>213.37588500000001</v>
      </c>
      <c r="S45">
        <f>S$17*Models!S44</f>
        <v>-45.045064776325759</v>
      </c>
      <c r="T45">
        <f>T$17*Models!T44</f>
        <v>-85.557952098735313</v>
      </c>
      <c r="U45">
        <f>U$17*Models!U44</f>
        <v>-24.229655492912823</v>
      </c>
      <c r="V45">
        <f>V$17*Models!V44</f>
        <v>-71.636639420589034</v>
      </c>
      <c r="W45">
        <f>W$17*Models!W44</f>
        <v>-12.933238941531988</v>
      </c>
      <c r="X45">
        <f>X$17*Models!X44</f>
        <v>-12.012615788788983</v>
      </c>
      <c r="Y45">
        <f t="shared" si="3"/>
        <v>-0.90951023984924495</v>
      </c>
      <c r="Z45">
        <f>Z$17*Models!Z44</f>
        <v>142.07513131125867</v>
      </c>
      <c r="AA45">
        <f>AA$17*Models!AA44</f>
        <v>-82.080255957305127</v>
      </c>
      <c r="AB45">
        <f>AB$17*Models!AB44</f>
        <v>-73.802683117043614</v>
      </c>
      <c r="AC45">
        <f>AC$17*Models!AC44</f>
        <v>-1.5638936689479379</v>
      </c>
      <c r="AD45">
        <f>AD$17*Models!AD44</f>
        <v>-13.805111612226025</v>
      </c>
      <c r="AE45">
        <f>AE$17*Models!AE44</f>
        <v>29.542877673425714</v>
      </c>
      <c r="AF45">
        <f>AF$17*Models!AF44</f>
        <v>-1.2755748690109292</v>
      </c>
    </row>
    <row r="46" spans="1:32" x14ac:dyDescent="0.35">
      <c r="A46">
        <f t="shared" si="0"/>
        <v>-5.1268352412097258</v>
      </c>
      <c r="B46">
        <f>B$17*Models!B45</f>
        <v>0</v>
      </c>
      <c r="C46">
        <f>C$17*Models!C45</f>
        <v>0</v>
      </c>
      <c r="D46">
        <f>D$17*Models!D45</f>
        <v>0</v>
      </c>
      <c r="E46">
        <f>E$17*Models!E45</f>
        <v>0</v>
      </c>
      <c r="F46">
        <f>F$17*Models!F45</f>
        <v>0</v>
      </c>
      <c r="G46">
        <f>G$17*Models!G45</f>
        <v>-22.742402703701934</v>
      </c>
      <c r="H46">
        <f>H$17*Models!H45</f>
        <v>17.615567462492209</v>
      </c>
      <c r="I46">
        <f t="shared" si="1"/>
        <v>-8.6735079077811861</v>
      </c>
      <c r="J46">
        <f>J$17*Models!J45</f>
        <v>0</v>
      </c>
      <c r="K46">
        <f>K$17*Models!K45</f>
        <v>0</v>
      </c>
      <c r="L46">
        <f>L$17*Models!L45</f>
        <v>0</v>
      </c>
      <c r="M46">
        <f>M$17*Models!M45</f>
        <v>0</v>
      </c>
      <c r="N46">
        <f>N$17*Models!N45</f>
        <v>-16.232038892028363</v>
      </c>
      <c r="O46">
        <f>O$17*Models!O45</f>
        <v>-17.124860267238038</v>
      </c>
      <c r="P46">
        <f>P$17*Models!P45</f>
        <v>24.683391251485219</v>
      </c>
      <c r="Q46">
        <f t="shared" si="2"/>
        <v>-24.513968528462925</v>
      </c>
      <c r="R46">
        <f>R$17*Models!R45</f>
        <v>213.37588500000001</v>
      </c>
      <c r="S46">
        <f>S$17*Models!S45</f>
        <v>-49.140066671023348</v>
      </c>
      <c r="T46">
        <f>T$17*Models!T45</f>
        <v>-128.33690320415445</v>
      </c>
      <c r="U46">
        <f>U$17*Models!U45</f>
        <v>16.99219586211936</v>
      </c>
      <c r="V46">
        <f>V$17*Models!V45</f>
        <v>-44.345274006392451</v>
      </c>
      <c r="W46">
        <f>W$17*Models!W45</f>
        <v>-12.739927685159293</v>
      </c>
      <c r="X46">
        <f>X$17*Models!X45</f>
        <v>-20.319877823852764</v>
      </c>
      <c r="Y46">
        <f t="shared" si="3"/>
        <v>5.641619640463726</v>
      </c>
      <c r="Z46">
        <f>Z$17*Models!Z45</f>
        <v>107.9411183237812</v>
      </c>
      <c r="AA46">
        <f>AA$17*Models!AA45</f>
        <v>-64.920782625469201</v>
      </c>
      <c r="AB46">
        <f>AB$17*Models!AB45</f>
        <v>-62.780295174900303</v>
      </c>
      <c r="AC46">
        <f>AC$17*Models!AC45</f>
        <v>-1.4955435489778586</v>
      </c>
      <c r="AD46">
        <f>AD$17*Models!AD45</f>
        <v>-15.940769</v>
      </c>
      <c r="AE46">
        <f>AE$17*Models!AE45</f>
        <v>47.801337028226939</v>
      </c>
      <c r="AF46">
        <f>AF$17*Models!AF45</f>
        <v>-4.9634453621970467</v>
      </c>
    </row>
    <row r="47" spans="1:32" x14ac:dyDescent="0.35">
      <c r="A47">
        <f t="shared" si="0"/>
        <v>11.261750424044426</v>
      </c>
      <c r="B47">
        <f>B$17*Models!B46</f>
        <v>0</v>
      </c>
      <c r="C47">
        <f>C$17*Models!C46</f>
        <v>0</v>
      </c>
      <c r="D47">
        <f>D$17*Models!D46</f>
        <v>0</v>
      </c>
      <c r="E47">
        <f>E$17*Models!E46</f>
        <v>0</v>
      </c>
      <c r="F47">
        <f>F$17*Models!F46</f>
        <v>0</v>
      </c>
      <c r="G47">
        <f>G$17*Models!G46</f>
        <v>-15.161601425925294</v>
      </c>
      <c r="H47">
        <f>H$17*Models!H46</f>
        <v>26.42335184996972</v>
      </c>
      <c r="I47">
        <f t="shared" si="1"/>
        <v>19.264251837918671</v>
      </c>
      <c r="J47">
        <f>J$17*Models!J46</f>
        <v>0</v>
      </c>
      <c r="K47">
        <f>K$17*Models!K46</f>
        <v>0</v>
      </c>
      <c r="L47">
        <f>L$17*Models!L46</f>
        <v>0</v>
      </c>
      <c r="M47">
        <f>M$17*Models!M46</f>
        <v>0</v>
      </c>
      <c r="N47">
        <f>N$17*Models!N46</f>
        <v>-10.821377178103146</v>
      </c>
      <c r="O47">
        <f>O$17*Models!O46</f>
        <v>-10.432387050086206</v>
      </c>
      <c r="P47">
        <f>P$17*Models!P46</f>
        <v>40.518016066108025</v>
      </c>
      <c r="Q47">
        <f t="shared" si="2"/>
        <v>33.556123127794919</v>
      </c>
      <c r="R47">
        <f>R$17*Models!R46</f>
        <v>213.37588500000001</v>
      </c>
      <c r="S47">
        <f>S$17*Models!S46</f>
        <v>-53.235075888162569</v>
      </c>
      <c r="T47">
        <f>T$17*Models!T46</f>
        <v>-174.83584480181412</v>
      </c>
      <c r="U47">
        <f>U$17*Models!U46</f>
        <v>69.542294371237091</v>
      </c>
      <c r="V47">
        <f>V$17*Models!V46</f>
        <v>5.0565115092071169</v>
      </c>
      <c r="W47">
        <f>W$17*Models!W46</f>
        <v>-7.0306768807094944</v>
      </c>
      <c r="X47">
        <f>X$17*Models!X46</f>
        <v>-19.316970181963104</v>
      </c>
      <c r="Y47">
        <f t="shared" si="3"/>
        <v>8.8140571144491702</v>
      </c>
      <c r="Z47">
        <f>Z$17*Models!Z46</f>
        <v>72.624569923763232</v>
      </c>
      <c r="AA47">
        <f>AA$17*Models!AA46</f>
        <v>-44.924000923058152</v>
      </c>
      <c r="AB47">
        <f>AB$17*Models!AB46</f>
        <v>-45.612587297358282</v>
      </c>
      <c r="AC47">
        <f>AC$17*Models!AC46</f>
        <v>-1.1686008780112216</v>
      </c>
      <c r="AD47">
        <f>AD$17*Models!AD46</f>
        <v>-13.805104011075008</v>
      </c>
      <c r="AE47">
        <f>AE$17*Models!AE46</f>
        <v>47.801325045003928</v>
      </c>
      <c r="AF47">
        <f>AF$17*Models!AF46</f>
        <v>-6.1015447448153282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D4B34-7108-4361-8264-1B54A8656CE1}">
  <dimension ref="A2:T32"/>
  <sheetViews>
    <sheetView tabSelected="1" topLeftCell="A2" zoomScale="120" zoomScaleNormal="120" workbookViewId="0">
      <selection activeCell="U20" sqref="U20"/>
    </sheetView>
  </sheetViews>
  <sheetFormatPr defaultRowHeight="14.5" x14ac:dyDescent="0.35"/>
  <cols>
    <col min="18" max="18" width="11.36328125" bestFit="1" customWidth="1"/>
    <col min="19" max="19" width="9.36328125" bestFit="1" customWidth="1"/>
  </cols>
  <sheetData>
    <row r="2" spans="1:20" x14ac:dyDescent="0.35">
      <c r="A2" t="s">
        <v>11</v>
      </c>
      <c r="B2" t="s">
        <v>1</v>
      </c>
      <c r="C2" t="s">
        <v>5</v>
      </c>
      <c r="D2" t="s">
        <v>0</v>
      </c>
      <c r="E2" t="s">
        <v>7</v>
      </c>
      <c r="F2" t="s">
        <v>4</v>
      </c>
    </row>
    <row r="3" spans="1:20" x14ac:dyDescent="0.35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Q3" t="s">
        <v>8</v>
      </c>
      <c r="R3" t="s">
        <v>9</v>
      </c>
      <c r="S3" t="s">
        <v>10</v>
      </c>
    </row>
    <row r="4" spans="1:20" x14ac:dyDescent="0.35">
      <c r="A4">
        <v>0</v>
      </c>
      <c r="B4">
        <v>0</v>
      </c>
      <c r="C4">
        <v>-56.367966000000003</v>
      </c>
      <c r="D4">
        <v>-47.170108999999997</v>
      </c>
      <c r="E4">
        <v>-6.2969249999999874</v>
      </c>
      <c r="F4">
        <v>0</v>
      </c>
      <c r="P4" t="s">
        <v>5</v>
      </c>
      <c r="Q4">
        <v>0.98050000000000004</v>
      </c>
      <c r="R4" s="3">
        <v>165.33340000000001</v>
      </c>
      <c r="S4" s="2">
        <v>3.9334999999999999E-18</v>
      </c>
    </row>
    <row r="5" spans="1:20" x14ac:dyDescent="0.35">
      <c r="A5">
        <v>2.58543E-2</v>
      </c>
      <c r="B5">
        <v>0</v>
      </c>
      <c r="C5">
        <v>-5.4076022805800577</v>
      </c>
      <c r="D5">
        <v>-15.845169977502101</v>
      </c>
      <c r="E5">
        <v>-13.587534844489833</v>
      </c>
      <c r="F5">
        <v>-5.4826539025323848</v>
      </c>
      <c r="P5" t="s">
        <v>0</v>
      </c>
      <c r="Q5">
        <v>0.98429999999999995</v>
      </c>
      <c r="R5" s="3">
        <v>206.31460000000001</v>
      </c>
      <c r="S5" s="2">
        <f xml:space="preserve">   3.2514E-19</f>
        <v>3.2513999999999998E-19</v>
      </c>
    </row>
    <row r="6" spans="1:20" x14ac:dyDescent="0.35">
      <c r="A6">
        <v>3.2396600000000002</v>
      </c>
      <c r="B6">
        <v>0</v>
      </c>
      <c r="C6">
        <v>45.55276143883988</v>
      </c>
      <c r="D6">
        <v>32.651955259704344</v>
      </c>
      <c r="E6">
        <v>15.003039923064893</v>
      </c>
      <c r="F6">
        <v>5.3966705909859662</v>
      </c>
      <c r="P6" t="s">
        <v>3</v>
      </c>
      <c r="Q6">
        <v>0.9869</v>
      </c>
      <c r="R6" s="3">
        <v>247.5273</v>
      </c>
      <c r="S6" s="2">
        <v>4.1510999999999998E-20</v>
      </c>
      <c r="T6" s="1"/>
    </row>
    <row r="7" spans="1:20" x14ac:dyDescent="0.35">
      <c r="A7">
        <v>30.679200000000002</v>
      </c>
      <c r="B7">
        <v>7.9463299999999997</v>
      </c>
      <c r="C7">
        <v>96.513129795053132</v>
      </c>
      <c r="D7">
        <v>90.253333270859429</v>
      </c>
      <c r="E7">
        <v>65.261563928534315</v>
      </c>
      <c r="F7">
        <v>42.871698870074013</v>
      </c>
      <c r="P7" t="s">
        <v>4</v>
      </c>
      <c r="Q7">
        <v>0.99870000000000003</v>
      </c>
      <c r="R7" s="3">
        <v>1000</v>
      </c>
      <c r="S7" s="2">
        <v>0</v>
      </c>
    </row>
    <row r="8" spans="1:20" x14ac:dyDescent="0.35">
      <c r="A8">
        <v>102.50700000000001</v>
      </c>
      <c r="B8">
        <v>43.554699999999997</v>
      </c>
      <c r="C8">
        <v>147.47349139752657</v>
      </c>
      <c r="D8">
        <v>148.89129561674656</v>
      </c>
      <c r="E8">
        <v>126.37663690265724</v>
      </c>
      <c r="F8">
        <v>107.29310178756361</v>
      </c>
      <c r="T8" s="1"/>
    </row>
    <row r="9" spans="1:20" x14ac:dyDescent="0.35">
      <c r="A9">
        <v>199.72</v>
      </c>
      <c r="B9">
        <v>110.381</v>
      </c>
      <c r="C9">
        <v>198.433853</v>
      </c>
      <c r="D9">
        <v>200.49830600000001</v>
      </c>
      <c r="E9">
        <v>190.3871771522343</v>
      </c>
      <c r="F9">
        <v>189.1632098438314</v>
      </c>
      <c r="T9" s="1"/>
    </row>
    <row r="10" spans="1:20" x14ac:dyDescent="0.35">
      <c r="A10">
        <v>286.714</v>
      </c>
      <c r="B10">
        <v>203.642</v>
      </c>
      <c r="C10">
        <v>243.31658682569889</v>
      </c>
      <c r="D10">
        <v>247.57701264090989</v>
      </c>
      <c r="E10">
        <v>251.67734963081321</v>
      </c>
      <c r="F10">
        <v>272.85975701854858</v>
      </c>
    </row>
    <row r="11" spans="1:20" x14ac:dyDescent="0.35">
      <c r="A11">
        <v>345.46600000000001</v>
      </c>
      <c r="B11">
        <v>298.20800000000003</v>
      </c>
      <c r="C11">
        <v>288.19932065139778</v>
      </c>
      <c r="D11">
        <v>295.50622580652509</v>
      </c>
      <c r="E11">
        <v>306.52001975866068</v>
      </c>
      <c r="F11">
        <v>342.4985890402761</v>
      </c>
    </row>
    <row r="12" spans="1:20" x14ac:dyDescent="0.35">
      <c r="A12">
        <v>377.851</v>
      </c>
      <c r="B12">
        <v>373.76</v>
      </c>
      <c r="C12">
        <v>333.08205486422804</v>
      </c>
      <c r="D12">
        <v>340.53134358986188</v>
      </c>
      <c r="E12">
        <v>352.66597489646347</v>
      </c>
      <c r="F12">
        <v>387.59137899890493</v>
      </c>
    </row>
    <row r="13" spans="1:20" x14ac:dyDescent="0.35">
      <c r="A13">
        <v>393.16699999999997</v>
      </c>
      <c r="B13">
        <v>424.77100000000002</v>
      </c>
      <c r="C13">
        <v>377.96477943211403</v>
      </c>
      <c r="D13">
        <v>378.8980131469354</v>
      </c>
      <c r="E13">
        <v>388.98188649711454</v>
      </c>
      <c r="F13">
        <v>406.32127961896759</v>
      </c>
    </row>
    <row r="14" spans="1:20" x14ac:dyDescent="0.35">
      <c r="A14">
        <v>399.59300000000002</v>
      </c>
      <c r="B14">
        <v>450.72800000000001</v>
      </c>
      <c r="C14">
        <v>422.84750400000001</v>
      </c>
      <c r="D14">
        <v>406.85201999999998</v>
      </c>
      <c r="E14">
        <v>415.13473070911732</v>
      </c>
      <c r="F14">
        <v>405.28952492254348</v>
      </c>
    </row>
    <row r="15" spans="1:20" x14ac:dyDescent="0.35">
      <c r="A15">
        <v>402.04300000000001</v>
      </c>
      <c r="B15">
        <v>452.33499999999998</v>
      </c>
      <c r="C15">
        <v>424.58589532682225</v>
      </c>
      <c r="D15">
        <v>424.40717069330464</v>
      </c>
      <c r="E15">
        <v>431.32386695230304</v>
      </c>
      <c r="F15">
        <v>396.02880065887774</v>
      </c>
    </row>
    <row r="16" spans="1:20" x14ac:dyDescent="0.35">
      <c r="A16">
        <v>402.90699999999998</v>
      </c>
      <c r="B16">
        <v>436.09300000000002</v>
      </c>
      <c r="C16">
        <v>426.32428665364455</v>
      </c>
      <c r="D16">
        <v>434.06666751746786</v>
      </c>
      <c r="E16">
        <v>438.06053198886724</v>
      </c>
      <c r="F16">
        <v>389.83919536597807</v>
      </c>
    </row>
    <row r="17" spans="1:6" x14ac:dyDescent="0.35">
      <c r="A17">
        <v>403.19200000000001</v>
      </c>
      <c r="B17">
        <v>420.83600000000001</v>
      </c>
      <c r="C17">
        <v>428.06267180906832</v>
      </c>
      <c r="D17">
        <v>435.80924419617628</v>
      </c>
      <c r="E17">
        <v>435.99440406804194</v>
      </c>
      <c r="F17">
        <v>393.0772259223329</v>
      </c>
    </row>
    <row r="18" spans="1:6" x14ac:dyDescent="0.35">
      <c r="A18">
        <v>403.19200000000001</v>
      </c>
      <c r="B18">
        <v>417.21899999999999</v>
      </c>
      <c r="C18">
        <v>429.80105040453407</v>
      </c>
      <c r="D18">
        <v>429.61386437422738</v>
      </c>
      <c r="E18">
        <v>425.78765626418846</v>
      </c>
      <c r="F18">
        <v>404.72975725372419</v>
      </c>
    </row>
    <row r="19" spans="1:6" x14ac:dyDescent="0.35">
      <c r="A19">
        <v>403.19200000000001</v>
      </c>
      <c r="B19">
        <v>417.21899999999999</v>
      </c>
      <c r="C19">
        <v>431.53942899999998</v>
      </c>
      <c r="D19">
        <v>415.45971700000001</v>
      </c>
      <c r="E19">
        <v>408.03634275000002</v>
      </c>
      <c r="F19">
        <v>417.10014581782957</v>
      </c>
    </row>
    <row r="20" spans="1:6" x14ac:dyDescent="0.35">
      <c r="A20">
        <v>403.18</v>
      </c>
      <c r="B20">
        <v>417.21899999999999</v>
      </c>
      <c r="C20">
        <v>390.1232666132895</v>
      </c>
      <c r="D20">
        <v>391.12910117552047</v>
      </c>
      <c r="E20">
        <v>383.23904286937989</v>
      </c>
      <c r="F20">
        <v>419.16700442081907</v>
      </c>
    </row>
    <row r="21" spans="1:6" x14ac:dyDescent="0.35">
      <c r="A21">
        <v>400.84199999999998</v>
      </c>
      <c r="B21">
        <v>417.21899999999999</v>
      </c>
      <c r="C21">
        <v>348.70710422657908</v>
      </c>
      <c r="D21">
        <v>356.63626929484184</v>
      </c>
      <c r="E21">
        <v>351.81302795333124</v>
      </c>
      <c r="F21">
        <v>401.16898200890574</v>
      </c>
    </row>
    <row r="22" spans="1:6" x14ac:dyDescent="0.35">
      <c r="A22">
        <v>377.19</v>
      </c>
      <c r="B22">
        <v>411.142</v>
      </c>
      <c r="C22">
        <v>307.29093232368371</v>
      </c>
      <c r="D22">
        <v>315.30717833109799</v>
      </c>
      <c r="E22">
        <v>314.15729016349826</v>
      </c>
      <c r="F22">
        <v>358.59121999843234</v>
      </c>
    </row>
    <row r="23" spans="1:6" x14ac:dyDescent="0.35">
      <c r="A23">
        <v>309.608</v>
      </c>
      <c r="B23">
        <v>378.63099999999997</v>
      </c>
      <c r="C23">
        <v>265.87476016184183</v>
      </c>
      <c r="D23">
        <v>270.46793566165439</v>
      </c>
      <c r="E23">
        <v>270.76365575125664</v>
      </c>
      <c r="F23">
        <v>294.08170968472939</v>
      </c>
    </row>
    <row r="24" spans="1:6" x14ac:dyDescent="0.35">
      <c r="A24">
        <v>213.245</v>
      </c>
      <c r="B24">
        <v>314.90100000000001</v>
      </c>
      <c r="C24">
        <v>224.45858799999999</v>
      </c>
      <c r="D24">
        <v>225.44490099999999</v>
      </c>
      <c r="E24">
        <v>222.37431852560712</v>
      </c>
      <c r="F24">
        <v>216.70831637295134</v>
      </c>
    </row>
    <row r="25" spans="1:6" x14ac:dyDescent="0.35">
      <c r="A25">
        <v>124.012</v>
      </c>
      <c r="B25">
        <v>223.51</v>
      </c>
      <c r="C25">
        <v>171.98607236279244</v>
      </c>
      <c r="D25">
        <v>173.95122294956357</v>
      </c>
      <c r="E25">
        <v>170.1876411125115</v>
      </c>
      <c r="F25">
        <v>138.9959882853712</v>
      </c>
    </row>
    <row r="26" spans="1:6" x14ac:dyDescent="0.35">
      <c r="A26">
        <v>62.283799999999999</v>
      </c>
      <c r="B26">
        <v>127.798</v>
      </c>
      <c r="C26">
        <v>119.51355672558493</v>
      </c>
      <c r="D26">
        <v>113.76979713401725</v>
      </c>
      <c r="E26">
        <v>116.1103916171441</v>
      </c>
      <c r="F26">
        <v>72.952931633794435</v>
      </c>
    </row>
    <row r="27" spans="1:6" x14ac:dyDescent="0.35">
      <c r="A27">
        <v>27.650099999999998</v>
      </c>
      <c r="B27">
        <v>49.934100000000001</v>
      </c>
      <c r="C27">
        <v>67.041033834174499</v>
      </c>
      <c r="D27">
        <v>54.330155938512497</v>
      </c>
      <c r="E27">
        <v>63.058219872926358</v>
      </c>
      <c r="F27">
        <v>26.552328358541391</v>
      </c>
    </row>
    <row r="28" spans="1:6" x14ac:dyDescent="0.35">
      <c r="A28">
        <v>11.0473</v>
      </c>
      <c r="B28">
        <v>-3.5789800000000001</v>
      </c>
      <c r="C28">
        <v>14.568515417087244</v>
      </c>
      <c r="D28">
        <v>5.0619965311436701</v>
      </c>
      <c r="E28">
        <v>15.302362029154796</v>
      </c>
      <c r="F28">
        <v>1.8372874529983161</v>
      </c>
    </row>
    <row r="29" spans="1:6" x14ac:dyDescent="0.35">
      <c r="A29">
        <v>4.0052599999999998</v>
      </c>
      <c r="B29">
        <v>-32.0379</v>
      </c>
      <c r="C29">
        <v>-37.904003000000003</v>
      </c>
      <c r="D29">
        <v>-24.604685</v>
      </c>
      <c r="E29">
        <v>-21.134977601767119</v>
      </c>
      <c r="F29">
        <v>-4.8652440874020328</v>
      </c>
    </row>
    <row r="30" spans="1:6" x14ac:dyDescent="0.35">
      <c r="A30">
        <v>1.2969299999999999</v>
      </c>
      <c r="B30">
        <v>-35.956600000000002</v>
      </c>
      <c r="C30">
        <v>-21.515419120604864</v>
      </c>
      <c r="D30">
        <v>-27.087765579206248</v>
      </c>
      <c r="E30">
        <v>-38.039281518883882</v>
      </c>
      <c r="F30">
        <v>-0.90951023984924495</v>
      </c>
    </row>
    <row r="31" spans="1:6" x14ac:dyDescent="0.35">
      <c r="A31">
        <v>0.335447</v>
      </c>
      <c r="B31">
        <v>-20.860900000000001</v>
      </c>
      <c r="C31">
        <v>-5.1268352412097258</v>
      </c>
      <c r="D31">
        <v>-8.6735079077811861</v>
      </c>
      <c r="E31">
        <v>-24.513968528462925</v>
      </c>
      <c r="F31">
        <v>5.641619640463726</v>
      </c>
    </row>
    <row r="32" spans="1:6" x14ac:dyDescent="0.35">
      <c r="A32">
        <v>1.61117E-2</v>
      </c>
      <c r="B32">
        <v>-4.6109799999999996</v>
      </c>
      <c r="C32">
        <v>11.261750424044426</v>
      </c>
      <c r="D32">
        <v>19.264251837918671</v>
      </c>
      <c r="E32">
        <v>33.556123127794919</v>
      </c>
      <c r="F32">
        <v>8.8140571144491702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Models</vt:lpstr>
      <vt:lpstr>Betas</vt:lpstr>
      <vt:lpstr>WAV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Simmons, Alan</dc:creator>
  <cp:lastModifiedBy>Simmons, Alan</cp:lastModifiedBy>
  <dcterms:created xsi:type="dcterms:W3CDTF">2025-11-17T20:26:38Z</dcterms:created>
  <dcterms:modified xsi:type="dcterms:W3CDTF">2025-11-17T21:01:13Z</dcterms:modified>
</cp:coreProperties>
</file>